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einBusiness\Software\Excel\"/>
    </mc:Choice>
  </mc:AlternateContent>
  <xr:revisionPtr revIDLastSave="0" documentId="8_{405AD5A8-E049-4F53-B446-D4ADA4A58571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DixonQTest" sheetId="1" r:id="rId1"/>
    <sheet name="q10" sheetId="2" r:id="rId2"/>
    <sheet name="q11" sheetId="3" r:id="rId3"/>
    <sheet name="q12" sheetId="4" r:id="rId4"/>
    <sheet name="q20" sheetId="5" r:id="rId5"/>
    <sheet name="q21" sheetId="6" r:id="rId6"/>
    <sheet name="q22" sheetId="7" r:id="rId7"/>
  </sheets>
  <definedNames>
    <definedName name="_xlnm._FilterDatabase" localSheetId="0" hidden="1">DixonQTest!$B$2:$P$14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3" i="1" l="1" a="1"/>
  <c r="P3" i="1" s="1"/>
  <c r="C3" i="1" l="1" a="1"/>
  <c r="C3" i="1" s="1"/>
  <c r="D3" i="1"/>
  <c r="F3" i="1" s="1"/>
  <c r="E3" i="1"/>
  <c r="G3" i="1"/>
  <c r="J3" i="1" l="1" a="1"/>
  <c r="J3" i="1" s="1"/>
  <c r="H3" i="1"/>
  <c r="N3" i="1" l="1"/>
  <c r="M3" i="1" a="1"/>
  <c r="M3" i="1" s="1"/>
  <c r="L3" i="1" a="1"/>
  <c r="L3" i="1" s="1"/>
  <c r="O3" i="1" a="1"/>
  <c r="O3" i="1" s="1"/>
  <c r="K3" i="1" l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<sst xmlns="http://schemas.openxmlformats.org/spreadsheetml/2006/main" count="331" uniqueCount="17">
  <si>
    <t>type</t>
  </si>
  <si>
    <t>N</t>
  </si>
  <si>
    <t>Apply upper end or lower end formula</t>
  </si>
  <si>
    <t>NaN</t>
  </si>
  <si>
    <t>index high</t>
  </si>
  <si>
    <t>index low</t>
  </si>
  <si>
    <t>x1</t>
  </si>
  <si>
    <t>x2</t>
  </si>
  <si>
    <t>y1</t>
  </si>
  <si>
    <t>y2</t>
  </si>
  <si>
    <t>Outlier?</t>
  </si>
  <si>
    <t>Dixon Q-value</t>
  </si>
  <si>
    <t>Sorted data</t>
  </si>
  <si>
    <t>Paste data</t>
  </si>
  <si>
    <r>
      <t xml:space="preserve">Enter significance level </t>
    </r>
    <r>
      <rPr>
        <b/>
        <sz val="11"/>
        <rFont val="Calibri"/>
        <family val="2"/>
      </rPr>
      <t>α</t>
    </r>
    <r>
      <rPr>
        <b/>
        <sz val="11"/>
        <rFont val="Calibri"/>
        <family val="2"/>
        <scheme val="minor"/>
      </rPr>
      <t xml:space="preserve"> (e.g. α = 0.05)</t>
    </r>
  </si>
  <si>
    <r>
      <t>Dixon-quantile q(</t>
    </r>
    <r>
      <rPr>
        <b/>
        <sz val="11"/>
        <rFont val="Calibri"/>
        <family val="2"/>
      </rPr>
      <t>α,N)</t>
    </r>
  </si>
  <si>
    <r>
      <rPr>
        <i/>
        <sz val="8"/>
        <color theme="1"/>
        <rFont val="Arial"/>
        <family val="2"/>
      </rPr>
      <t>®</t>
    </r>
    <r>
      <rPr>
        <i/>
        <sz val="8"/>
        <color theme="1"/>
        <rFont val="Calibri"/>
        <family val="2"/>
        <scheme val="minor"/>
      </rPr>
      <t xml:space="preserve"> dataanalysistools.de, M. Schneider, Updated: 19/03/2020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</si>
</sst>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i/>
      <sz val="8"/>
      <color theme="1"/>
      <name val="Calibri"/>
      <family val="2"/>
      <scheme val="minor"/>
    </font>
    <font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theme="0" tint="-0.14996795556505021"/>
      </left>
      <right/>
      <top/>
      <bottom style="medium">
        <color auto="1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auto="1"/>
      </right>
      <top/>
      <bottom style="thin">
        <color theme="0" tint="-0.14993743705557422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/>
    <xf numFmtId="0" fontId="0" fillId="2" borderId="0" xfId="0" applyFill="1"/>
    <xf numFmtId="0" fontId="0" fillId="2" borderId="0" xfId="0" applyFill="1" applyBorder="1"/>
    <xf numFmtId="0" fontId="0" fillId="2" borderId="6" xfId="0" applyFill="1" applyBorder="1"/>
    <xf numFmtId="0" fontId="0" fillId="2" borderId="7" xfId="0" applyFill="1" applyBorder="1"/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ill="1" applyBorder="1"/>
    <xf numFmtId="0" fontId="0" fillId="0" borderId="10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Fill="1" applyBorder="1"/>
    <xf numFmtId="0" fontId="0" fillId="2" borderId="13" xfId="0" applyFill="1" applyBorder="1"/>
    <xf numFmtId="0" fontId="0" fillId="2" borderId="12" xfId="0" applyFill="1" applyBorder="1"/>
    <xf numFmtId="0" fontId="4" fillId="3" borderId="3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/>
    </xf>
    <xf numFmtId="0" fontId="4" fillId="3" borderId="5" xfId="0" applyFont="1" applyFill="1" applyBorder="1" applyAlignment="1">
      <alignment horizontal="center" vertical="top" wrapText="1"/>
    </xf>
    <xf numFmtId="164" fontId="0" fillId="0" borderId="15" xfId="0" applyNumberForma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0" fillId="2" borderId="6" xfId="0" applyFill="1" applyBorder="1" applyAlignment="1">
      <alignment horizontal="right"/>
    </xf>
    <xf numFmtId="0" fontId="0" fillId="0" borderId="1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7" xfId="0" applyFill="1" applyBorder="1" applyAlignment="1" applyProtection="1">
      <alignment horizontal="center"/>
      <protection locked="0"/>
    </xf>
    <xf numFmtId="0" fontId="0" fillId="0" borderId="14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2" borderId="8" xfId="0" applyFill="1" applyBorder="1"/>
    <xf numFmtId="0" fontId="6" fillId="2" borderId="8" xfId="0" applyFont="1" applyFill="1" applyBorder="1" applyAlignment="1">
      <alignment horizontal="left"/>
    </xf>
  </cellXfs>
  <cellStyles count="1">
    <cellStyle name="Standard" xfId="0" builtinId="0"/>
  </cellStyles>
  <dxfs count="2">
    <dxf>
      <font>
        <color rgb="FFC00000"/>
      </font>
    </dxf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914400</xdr:colOff>
      <xdr:row>5</xdr:row>
      <xdr:rowOff>166687</xdr:rowOff>
    </xdr:from>
    <xdr:ext cx="3724275" cy="199054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1932767F-F35F-4145-8AA6-7A212DC5AF7D}"/>
                </a:ext>
              </a:extLst>
            </xdr:cNvPr>
            <xdr:cNvSpPr txBox="1"/>
          </xdr:nvSpPr>
          <xdr:spPr>
            <a:xfrm>
              <a:off x="2486025" y="1509712"/>
              <a:ext cx="3724275" cy="199054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𝑄</m:t>
                    </m:r>
                    <m:r>
                      <a:rPr lang="en-US" sz="140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{"/>
                        <m:endChr m:val=""/>
                        <m:ctrlPr>
                          <a:rPr lang="en-U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eqArr>
                          <m:eqArrPr>
                            <m:ctrlPr>
                              <a:rPr lang="en-U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eqArr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1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3≤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𝑛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≤7         </m:t>
                                  </m:r>
                                  <m:f>
                                    <m:fPr>
                                      <m:ctrlP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2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num>
                                    <m:den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den>
                                  </m:f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 </m:t>
                                  </m:r>
                                  <m:r>
                                    <m:rPr>
                                      <m:nor/>
                                    </m:rPr>
                                    <a:rPr lang="en-US" sz="140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or</m:t>
                                  </m:r>
                                  <m:r>
                                    <m:rPr>
                                      <m:nor/>
                                    </m:rPr>
                                    <a:rPr lang="en-US" sz="140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  <m:f>
                                    <m:fPr>
                                      <m:ctrlP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−1</m:t>
                                          </m:r>
                                        </m:sub>
                                      </m:sSub>
                                    </m:num>
                                    <m:den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den>
                                  </m:f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8≤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𝑛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≤10     </m:t>
                                  </m:r>
                                  <m:f>
                                    <m:fPr>
                                      <m:ctrlP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2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num>
                                    <m:den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−1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den>
                                  </m:f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 </m:t>
                                  </m:r>
                                  <m:r>
                                    <m:rPr>
                                      <m:nor/>
                                    </m:rPr>
                                    <a:rPr lang="en-US" sz="140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or</m:t>
                                  </m:r>
                                  <m:r>
                                    <m:rPr>
                                      <m:nor/>
                                    </m:rPr>
                                    <a:rPr lang="en-US" sz="140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  <m:f>
                                    <m:fPr>
                                      <m:ctrlP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−1</m:t>
                                          </m:r>
                                        </m:sub>
                                      </m:sSub>
                                    </m:num>
                                    <m:den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2</m:t>
                                          </m:r>
                                        </m:sub>
                                      </m:sSub>
                                    </m:den>
                                  </m:f>
                                </m:e>
                              </m:mr>
                              <m:mr>
                                <m:e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11≤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𝑛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≤13  </m:t>
                                  </m:r>
                                  <m:f>
                                    <m:fPr>
                                      <m:ctrlP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3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num>
                                    <m:den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−1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1</m:t>
                                          </m:r>
                                        </m:sub>
                                      </m:sSub>
                                    </m:den>
                                  </m:f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 </m:t>
                                  </m:r>
                                  <m:r>
                                    <m:rPr>
                                      <m:nor/>
                                    </m:rPr>
                                    <a:rPr lang="en-US" sz="140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or</m:t>
                                  </m:r>
                                  <m:r>
                                    <m:rPr>
                                      <m:nor/>
                                    </m:rPr>
                                    <a:rPr lang="en-US" sz="140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  <m:r>
                                    <a:rPr lang="en-US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 </m:t>
                                  </m:r>
                                  <m:f>
                                    <m:fPr>
                                      <m:ctrlP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fPr>
                                    <m:num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−2</m:t>
                                          </m:r>
                                        </m:sub>
                                      </m:sSub>
                                    </m:num>
                                    <m:den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b>
                                      </m:sSub>
                                      <m:r>
                                        <a:rPr lang="en-US" sz="140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</m:t>
                                      </m:r>
                                      <m:sSub>
                                        <m:sSubPr>
                                          <m:ctrlP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en-US" sz="140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𝑦</m:t>
                                          </m:r>
                                        </m:e>
                                        <m:sub>
                                          <m:r>
                                            <a:rPr lang="de-DE" sz="14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2</m:t>
                                          </m:r>
                                        </m:sub>
                                      </m:sSub>
                                    </m:den>
                                  </m:f>
                                </m:e>
                              </m:mr>
                            </m:m>
                          </m:e>
                          <m:e>
                            <m:r>
                              <a:rPr lang="en-U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  <m:r>
                              <a:rPr lang="en-U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≥14            </m:t>
                            </m:r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sub>
                                </m:sSub>
                                <m: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sub>
                                </m:sSub>
                              </m:num>
                              <m:den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−2</m:t>
                                    </m:r>
                                  </m:sub>
                                </m:sSub>
                                <m: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sub>
                                </m:sSub>
                              </m:den>
                            </m:f>
                            <m:r>
                              <a:rPr lang="en-U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 </m:t>
                            </m:r>
                            <m:r>
                              <m:rPr>
                                <m:nor/>
                              </m:rPr>
                              <a:rPr lang="en-US" sz="140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or</m:t>
                            </m:r>
                            <m:r>
                              <m:rPr>
                                <m:nor/>
                              </m:rPr>
                              <a:rPr lang="en-US" sz="1400">
                                <a:solidFill>
                                  <a:schemeClr val="tx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en-U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f>
                              <m:fPr>
                                <m:ctrlP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sub>
                                </m:sSub>
                                <m: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−2</m:t>
                                    </m:r>
                                  </m:sub>
                                </m:sSub>
                              </m:num>
                              <m:den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sub>
                                </m:sSub>
                                <m:r>
                                  <a:rPr lang="en-US" sz="14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US" sz="14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sub>
                                </m:sSub>
                              </m:den>
                            </m:f>
                          </m:e>
                        </m:eqArr>
                      </m:e>
                    </m:d>
                  </m:oMath>
                </m:oMathPara>
              </a14:m>
              <a:endParaRPr lang="en-US" sz="14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400"/>
            </a:p>
          </xdr:txBody>
        </xdr:sp>
      </mc:Choice>
      <mc:Fallback xmlns="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1932767F-F35F-4145-8AA6-7A212DC5AF7D}"/>
                </a:ext>
              </a:extLst>
            </xdr:cNvPr>
            <xdr:cNvSpPr txBox="1"/>
          </xdr:nvSpPr>
          <xdr:spPr>
            <a:xfrm>
              <a:off x="2486025" y="1509712"/>
              <a:ext cx="3724275" cy="199054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de-DE" sz="1400" b="0" i="0">
                  <a:latin typeface="Cambria Math" panose="02040503050406030204" pitchFamily="18" charset="0"/>
                </a:rPr>
                <a:t>𝑄</a:t>
              </a:r>
              <a:r>
                <a:rPr lang="en-US" sz="1400" i="0">
                  <a:latin typeface="Cambria Math" panose="02040503050406030204" pitchFamily="18" charset="0"/>
                </a:rPr>
                <a:t>=</a:t>
              </a:r>
              <a:r>
                <a:rPr lang="en-US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{█(■8(3≤𝑛≤7         (𝑦_2−𝑦_1)/(𝑦_𝑛−𝑦_1 )   "or "  (𝑦_𝑛−𝑦_(𝑛−1))/(𝑦_𝑛−𝑦_1 )  @8≤𝑛≤10     (𝑦_2−𝑦_1)/(𝑦_(𝑛−1)−𝑦_1 )   "or "  (𝑦_𝑛−𝑦_(𝑛−1))/(𝑦_𝑛−𝑦_2 )@11≤𝑛≤13  (𝑦_3−𝑦_1)/(𝑦_(𝑛−</a:t>
              </a:r>
              <a:r>
                <a:rPr lang="de-DE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US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−𝑦_1 )   "or "  (𝑦_𝑛−𝑦_(𝑛−2))/(𝑦_𝑛−𝑦_</a:t>
              </a:r>
              <a:r>
                <a:rPr lang="de-DE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))@</a:t>
              </a:r>
              <a:r>
                <a:rPr lang="en-US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𝑛≥14            (𝑦_3−𝑦_1)/(𝑦_(𝑛−2)−𝑦_1 )   "or "  (𝑦_𝑛−𝑦_(𝑛−2))/(𝑦_𝑛−𝑦_3 ))┤</a:t>
              </a:r>
              <a:endParaRPr lang="en-US" sz="14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2"/>
  <sheetViews>
    <sheetView tabSelected="1" zoomScaleNormal="100" workbookViewId="0">
      <selection activeCell="I5" sqref="I5"/>
    </sheetView>
  </sheetViews>
  <sheetFormatPr baseColWidth="10" defaultRowHeight="15" x14ac:dyDescent="0.25"/>
  <cols>
    <col min="1" max="1" width="4.28515625" style="4" customWidth="1"/>
    <col min="2" max="2" width="19.28515625" style="4" bestFit="1" customWidth="1"/>
    <col min="3" max="3" width="19.28515625" style="4" hidden="1" customWidth="1"/>
    <col min="4" max="8" width="15.7109375" style="4" hidden="1" customWidth="1"/>
    <col min="9" max="9" width="23.42578125" style="4" bestFit="1" customWidth="1"/>
    <col min="10" max="10" width="18.140625" style="4" bestFit="1" customWidth="1"/>
    <col min="11" max="11" width="15.7109375" style="4" customWidth="1"/>
    <col min="12" max="15" width="15.7109375" style="4" hidden="1" customWidth="1"/>
    <col min="16" max="16" width="28.140625" style="4" bestFit="1" customWidth="1"/>
    <col min="17" max="16384" width="11.42578125" style="4"/>
  </cols>
  <sheetData>
    <row r="1" spans="1:16" ht="15.75" thickBot="1" x14ac:dyDescent="0.3">
      <c r="D1" s="31"/>
      <c r="E1" s="31"/>
    </row>
    <row r="2" spans="1:16" ht="45" x14ac:dyDescent="0.25">
      <c r="B2" s="18" t="s">
        <v>13</v>
      </c>
      <c r="C2" s="19" t="s">
        <v>12</v>
      </c>
      <c r="D2" s="20" t="s">
        <v>1</v>
      </c>
      <c r="E2" s="19" t="s">
        <v>2</v>
      </c>
      <c r="F2" s="19" t="s">
        <v>0</v>
      </c>
      <c r="G2" s="19" t="s">
        <v>4</v>
      </c>
      <c r="H2" s="19" t="s">
        <v>5</v>
      </c>
      <c r="I2" s="19" t="s">
        <v>14</v>
      </c>
      <c r="J2" s="19" t="s">
        <v>11</v>
      </c>
      <c r="K2" s="19" t="s">
        <v>15</v>
      </c>
      <c r="L2" s="19" t="s">
        <v>6</v>
      </c>
      <c r="M2" s="19" t="s">
        <v>7</v>
      </c>
      <c r="N2" s="19" t="s">
        <v>8</v>
      </c>
      <c r="O2" s="19" t="s">
        <v>9</v>
      </c>
      <c r="P2" s="21" t="s">
        <v>10</v>
      </c>
    </row>
    <row r="3" spans="1:16" x14ac:dyDescent="0.25">
      <c r="A3" s="6"/>
      <c r="B3" s="26">
        <v>28</v>
      </c>
      <c r="C3" s="10" cm="1">
        <f t="array" ref="C3:C32">_xlfn._xlws.SORT(B3:B32,,1,)</f>
        <v>28</v>
      </c>
      <c r="D3" s="11">
        <f>COUNT(B3:B32)</f>
        <v>6</v>
      </c>
      <c r="E3" s="9" t="str">
        <f>IF(MAX($B$3:$B$32)-AVERAGE($B$3:$B$32)&gt;AVERAGE($B$3:$B$32)-MIN($B$3:$B$32),"upper","lower")</f>
        <v>lower</v>
      </c>
      <c r="F3" s="9" t="str">
        <f>IF(OR(D3&lt;3,D3&gt;30),"N must be between 3 and 30.",IF(AND(D3 &gt;= 3,D3&lt;=7),10,"") &amp; IF(AND(D3 &gt;= 8,D3&lt;=10),11,"") &amp; IF(AND(D3 &gt;= 11,D3&lt;=13),21,"") &amp; IF(AND(D3 &gt;= 14,D3&lt;=30),22,""))</f>
        <v>10</v>
      </c>
      <c r="G3" s="9">
        <f>COUNTA(B3:B32)</f>
        <v>6</v>
      </c>
      <c r="H3" s="9">
        <f>1</f>
        <v>1</v>
      </c>
      <c r="I3" s="30">
        <v>0.05</v>
      </c>
      <c r="J3" s="22" cm="1">
        <f t="array" ref="J3">_xlfn.NUMBERVALUE(IF(AND(F3="10",E3="upper"),(INDEX(C3:C32,G3)-INDEX(C3:C32,G3-1))/(INDEX(C3:C32,G3)-INDEX(C3:C32,H3)),"") &amp; IF(AND(F3="11",E3="upper"),(INDEX(C3:C32,G3)-INDEX(C3:C32,G3-1))/(INDEX(C3:C32,G3)-INDEX(C3:C32,H3+1)),"") &amp; IF(AND(F3="12",E3="upper"),(INDEX(C3:C32,G3)-INDEX(C3:C32,G3-1))/(INDEX(C3:C32,G3)-INDEX(C3:C32,H3+2)),"") &amp; IF(AND(F3="20",E3="upper"),(INDEX(C3:C32,G3)-INDEX(C3:C32,G3-2))/(INDEX(C3:C32,G3)-INDEX(C3:C32,H3)),"") &amp; IF(AND(F3="21",E3="upper"),(INDEX(C3:C32,G3)-INDEX(C3:C32,G3-2))/(INDEX(C3:C32,G3)-INDEX(C3:C32,H3+1)),"") &amp; IF(AND(F3="22",E3="upper"),(INDEX(C3:C32,G3)-INDEX(C3:C32,G3-2))/(INDEX(C3:C32,G3)-INDEX(C3:C32,H3+2)),"") &amp; IF(AND(F3="10",E3="lower"),(INDEX(C3:C32,H3+1)-INDEX(C3:C32,H3))/(INDEX(C3:C32,G3)-INDEX(C3:C32,H3)),"") &amp; IF(AND(F3="11",E3="lower"),(INDEX(C3:C32,H3+1)-INDEX(C3:C32,H3))/(INDEX(C3:C32,G3-1)-INDEX(C3:C32,H3)),"") &amp; IF(AND(F3="12",E3="lower"),(INDEX(C3:C32,H3+1)-INDEX(C3:C32,H3))/(INDEX(C3:C32,G3-2)-INDEX(C3:C32,H3)),"") &amp; IF(AND(F3="20",E3="lower"),(INDEX(C3:C32,H3+2)-INDEX(C3:C32,H3))/(INDEX(C3:C32,G3)-INDEX(C3:C32,H3)),"") &amp; IF(AND(F3="21",E3="lower"),(INDEX(C3:C32,H3+2)-INDEX(C3:C32,H3))/(INDEX(C3:C32,G3-1)-INDEX(C3:C32,H3)),"") &amp; IF(AND(F3="22",E3="lower"),(INDEX(C3:C32,H3+2)-INDEX(C3:C32,H3))/(INDEX(C3:C32,G3-2)-INDEX(C3:C32,H3)),""))</f>
        <v>0.63636363636363602</v>
      </c>
      <c r="K3" s="22">
        <f>N3+(I3-L3)*(O3-N3)/(M3-L3)</f>
        <v>0.625</v>
      </c>
      <c r="L3" s="23" t="str" cm="1">
        <f t="array" ref="L3">IF(F3="10",INDEX('q10'!B1:P1,,MATCH(I3,'q10'!B1:P1,1)),"") &amp; IF(F3="11",INDEX('q11'!B1:P1,,MATCH(I3,'q11'!B1:P1,1)),"") &amp; IF(F3="12",INDEX('q12'!B1:P1,,MATCH(I3,'q12'!B1:P1,1)),"") &amp; IF(F3="20",INDEX('q20'!B1:P1,,MATCH(I3,'q20'!B1:P1,1)),"") &amp; IF(F3="21",INDEX('q21'!B1:P1,,MATCH(I3,'q21'!B1:P1,1)),"") &amp; IF(F3="22",INDEX('q22'!B1:P1,,MATCH(I3,'q22'!B1:P1,1)),"")</f>
        <v>0.05</v>
      </c>
      <c r="M3" s="23" t="str" cm="1">
        <f t="array" ref="M3">IF(F3="10",INDEX('q10'!B1:P1,,MATCH(I3,'q10'!B1:P1,1)+1),"") &amp; IF(F3="11",INDEX('q11'!B1:P1,,MATCH(I3,'q11'!B1:P1,1)+1),"") &amp; IF(F3="12",INDEX('q12'!B1:P1,,MATCH(I3,'q12'!B1:P1,1)+1),"") &amp; IF(F3="20",INDEX('q20'!B1:P1,,MATCH(I3,'q20'!B1:P1,1)+1),"") &amp; IF(F3="21",INDEX('q21'!B1:P1,,MATCH(I3,'q21'!B1:P1,1)+1),"") &amp; IF(F3="22",INDEX('q22'!B1:P1,,MATCH(I3,'q22'!B1:P1,1)+1),"")</f>
        <v>0.1</v>
      </c>
      <c r="N3" s="23" t="str">
        <f>IF(F3="10",INDEX('q10'!B2:P31,MATCH(D3,'q10'!A2:A31,0),MATCH(I3,'q10'!B1:P1,1)),"") &amp; IF(F3="11",INDEX('q11'!B2:P31,MATCH(D3,'q11'!A2:A31,0),MATCH(I3,'q11'!B1:P1,1)),"") &amp; IF(F3="12",INDEX('q12'!B2:P31,MATCH(D3,'q12'!A2:A31,0),MATCH(I3,'q12'!B1:P1,1)),"") &amp; IF(F3="20",INDEX('q20'!B2:P31,MATCH(D3,'q20'!A2:A31,0),MATCH(I3,'q20'!B1:P1,1)),"") &amp; IF(F3="21",INDEX('q21'!B2:P31,MATCH(D3,'q21'!A2:A31,0),MATCH(I3,'q21'!B1:P1,1)),"") &amp; IF(F3="22",INDEX('q22'!B2:P31,MATCH(D3,'q22'!A2:A31,0),MATCH(I3,'q22'!B1:P1,1)),"")</f>
        <v>0.625</v>
      </c>
      <c r="O3" s="23" t="str" cm="1">
        <f t="array" ref="O3">IF(F3="10",INDEX('q10'!B2:P31,MATCH(D3,'q10'!A2:A31,0),MATCH(I3,'q10'!B1:P1,1)+1),"") &amp; IF(F3="11",INDEX('q11'!B2:P31,MATCH(D3,'q11'!A2:A31,0),MATCH(I3,'q11'!B1:P1,1)+1),"") &amp; IF(F3="12",INDEX('q12'!B2:P31,MATCH(D3,'q12'!A2:A31,0),MATCH(I3,'q12'!B1:P1,1)+1),"") &amp; IF(F3="20",INDEX('q20'!B2:P31,MATCH(D3,'q20'!A2:A31,0),MATCH(I3,'q20'!B1:P1,1)+1),"") &amp; IF(F3="21",INDEX('q21'!B2:P31,MATCH(D3,'q21'!A2:A31,0),MATCH(I3,'q21'!B1:P1,1)+1),"") &amp; IF(F3="22",INDEX('q22'!B2:P31,MATCH(D3,'q22'!A2:A31,0),MATCH(I3,'q22'!B1:P1,1)+1),"")</f>
        <v>0.56</v>
      </c>
      <c r="P3" s="24" t="str">
        <f t="array" ref="P3">IF(AND(J3&gt;K3,E3="upper"),"Largest value " &amp; MAX($C$3:$C$32) &amp; " is an outlier.","") &amp; IF(AND(J3&gt;K3,E3="lower"),"Smallest value " &amp; MIN(IF($C$3:$C$32 &lt;&gt;0,$C$3:$C$32)) &amp;" is an outlier.","") &amp; IF(J3&lt;K3,"No outlier detected.","")</f>
        <v>Smallest value 28 is an outlier.</v>
      </c>
    </row>
    <row r="4" spans="1:16" x14ac:dyDescent="0.25">
      <c r="A4" s="6"/>
      <c r="B4" s="27">
        <v>39</v>
      </c>
      <c r="C4" s="10">
        <v>35</v>
      </c>
      <c r="D4" s="8"/>
      <c r="E4" s="8"/>
      <c r="F4" s="12"/>
      <c r="G4" s="12"/>
      <c r="H4" s="8"/>
      <c r="I4" s="16"/>
      <c r="J4" s="5"/>
      <c r="K4" s="5"/>
      <c r="L4" s="5"/>
      <c r="M4" s="5"/>
      <c r="N4" s="5"/>
      <c r="O4" s="5"/>
      <c r="P4" s="6"/>
    </row>
    <row r="5" spans="1:16" x14ac:dyDescent="0.25">
      <c r="A5" s="6"/>
      <c r="B5" s="27">
        <v>36</v>
      </c>
      <c r="C5" s="10">
        <v>36</v>
      </c>
      <c r="D5" s="8"/>
      <c r="E5" s="8"/>
      <c r="F5" s="12"/>
      <c r="G5" s="12"/>
      <c r="H5" s="12"/>
      <c r="I5" s="16"/>
      <c r="J5" s="5"/>
      <c r="K5" s="5"/>
      <c r="L5" s="5"/>
      <c r="M5" s="5"/>
      <c r="N5" s="5"/>
      <c r="O5" s="5"/>
      <c r="P5" s="6"/>
    </row>
    <row r="6" spans="1:16" x14ac:dyDescent="0.25">
      <c r="A6" s="6"/>
      <c r="B6" s="27">
        <v>38</v>
      </c>
      <c r="C6" s="10">
        <v>37</v>
      </c>
      <c r="D6" s="8"/>
      <c r="E6" s="8"/>
      <c r="F6" s="12"/>
      <c r="G6" s="12"/>
      <c r="H6" s="12"/>
      <c r="I6" s="16"/>
      <c r="J6" s="5"/>
      <c r="K6" s="5"/>
      <c r="L6" s="5"/>
      <c r="M6" s="5"/>
      <c r="N6" s="5"/>
      <c r="O6" s="5"/>
      <c r="P6" s="6"/>
    </row>
    <row r="7" spans="1:16" x14ac:dyDescent="0.25">
      <c r="A7" s="6"/>
      <c r="B7" s="27">
        <v>37</v>
      </c>
      <c r="C7" s="10">
        <v>38</v>
      </c>
      <c r="D7" s="8"/>
      <c r="E7" s="8"/>
      <c r="F7" s="12"/>
      <c r="G7" s="12"/>
      <c r="H7" s="12"/>
      <c r="I7" s="16"/>
      <c r="J7" s="5"/>
      <c r="K7" s="5"/>
      <c r="L7" s="5"/>
      <c r="M7" s="5"/>
      <c r="N7" s="5"/>
      <c r="O7" s="5"/>
      <c r="P7" s="6"/>
    </row>
    <row r="8" spans="1:16" x14ac:dyDescent="0.25">
      <c r="A8" s="6"/>
      <c r="B8" s="27">
        <v>35</v>
      </c>
      <c r="C8" s="10">
        <v>39</v>
      </c>
      <c r="D8" s="8"/>
      <c r="E8" s="8"/>
      <c r="F8" s="12"/>
      <c r="G8" s="12"/>
      <c r="H8" s="12"/>
      <c r="I8" s="16"/>
      <c r="J8" s="5"/>
      <c r="K8" s="5"/>
      <c r="L8" s="5"/>
      <c r="M8" s="5"/>
      <c r="N8" s="5"/>
      <c r="O8" s="5"/>
      <c r="P8" s="6"/>
    </row>
    <row r="9" spans="1:16" x14ac:dyDescent="0.25">
      <c r="A9" s="6"/>
      <c r="B9" s="27"/>
      <c r="C9" s="10">
        <v>0</v>
      </c>
      <c r="D9" s="12"/>
      <c r="E9" s="8"/>
      <c r="F9" s="12"/>
      <c r="G9" s="12"/>
      <c r="H9" s="12"/>
      <c r="I9" s="16"/>
      <c r="J9" s="5"/>
      <c r="K9" s="5"/>
      <c r="L9" s="5"/>
      <c r="M9" s="5"/>
      <c r="N9" s="5"/>
      <c r="O9" s="5"/>
      <c r="P9" s="6"/>
    </row>
    <row r="10" spans="1:16" x14ac:dyDescent="0.25">
      <c r="A10" s="6"/>
      <c r="B10" s="27"/>
      <c r="C10" s="10">
        <v>0</v>
      </c>
      <c r="D10" s="12"/>
      <c r="E10" s="8"/>
      <c r="F10" s="12"/>
      <c r="G10" s="12"/>
      <c r="H10" s="12"/>
      <c r="I10" s="16"/>
      <c r="J10"/>
      <c r="K10" s="5"/>
      <c r="L10" s="5"/>
      <c r="M10" s="5"/>
      <c r="N10" s="5"/>
      <c r="O10" s="5"/>
      <c r="P10" s="6"/>
    </row>
    <row r="11" spans="1:16" x14ac:dyDescent="0.25">
      <c r="A11" s="6"/>
      <c r="B11" s="28"/>
      <c r="C11" s="10">
        <v>0</v>
      </c>
      <c r="D11" s="8"/>
      <c r="E11" s="12"/>
      <c r="F11" s="12"/>
      <c r="G11" s="12"/>
      <c r="H11" s="12"/>
      <c r="I11" s="16"/>
      <c r="J11" s="5"/>
      <c r="K11" s="5"/>
      <c r="L11" s="5"/>
      <c r="M11" s="5"/>
      <c r="N11" s="5"/>
      <c r="O11" s="5"/>
      <c r="P11" s="6"/>
    </row>
    <row r="12" spans="1:16" x14ac:dyDescent="0.25">
      <c r="A12" s="6"/>
      <c r="B12" s="28"/>
      <c r="C12" s="10">
        <v>0</v>
      </c>
      <c r="D12" s="8"/>
      <c r="E12" s="8"/>
      <c r="F12" s="12"/>
      <c r="G12" s="12"/>
      <c r="H12" s="12"/>
      <c r="I12" s="16"/>
      <c r="J12" s="5"/>
      <c r="K12" s="5"/>
      <c r="L12" s="5"/>
      <c r="M12" s="5"/>
      <c r="N12" s="5"/>
      <c r="O12" s="5"/>
      <c r="P12" s="6"/>
    </row>
    <row r="13" spans="1:16" x14ac:dyDescent="0.25">
      <c r="A13" s="6"/>
      <c r="B13" s="28"/>
      <c r="C13" s="10">
        <v>0</v>
      </c>
      <c r="D13" s="8"/>
      <c r="E13" s="8"/>
      <c r="F13" s="12"/>
      <c r="G13" s="12"/>
      <c r="H13" s="12"/>
      <c r="I13" s="16"/>
      <c r="J13" s="5"/>
      <c r="K13" s="5"/>
      <c r="L13" s="5"/>
      <c r="M13" s="5"/>
      <c r="N13" s="5"/>
      <c r="O13" s="5"/>
      <c r="P13" s="6"/>
    </row>
    <row r="14" spans="1:16" x14ac:dyDescent="0.25">
      <c r="A14" s="6"/>
      <c r="B14" s="28"/>
      <c r="C14" s="10">
        <v>0</v>
      </c>
      <c r="D14" s="8"/>
      <c r="E14" s="8"/>
      <c r="F14" s="12"/>
      <c r="G14" s="12"/>
      <c r="H14" s="12"/>
      <c r="I14" s="16"/>
      <c r="J14" s="5"/>
      <c r="K14" s="5"/>
      <c r="L14" s="5"/>
      <c r="M14" s="5"/>
      <c r="N14" s="5"/>
      <c r="O14" s="5"/>
      <c r="P14" s="6"/>
    </row>
    <row r="15" spans="1:16" x14ac:dyDescent="0.25">
      <c r="A15" s="25"/>
      <c r="B15" s="28"/>
      <c r="C15" s="10">
        <v>0</v>
      </c>
      <c r="D15" s="8"/>
      <c r="E15" s="8"/>
      <c r="F15" s="12"/>
      <c r="G15" s="12"/>
      <c r="H15" s="12"/>
      <c r="I15" s="16"/>
      <c r="J15" s="5"/>
      <c r="K15" s="5"/>
      <c r="L15" s="5"/>
      <c r="M15" s="5"/>
      <c r="N15" s="5"/>
      <c r="O15" s="5"/>
      <c r="P15" s="6"/>
    </row>
    <row r="16" spans="1:16" x14ac:dyDescent="0.25">
      <c r="A16" s="6"/>
      <c r="B16" s="28"/>
      <c r="C16" s="10">
        <v>0</v>
      </c>
      <c r="D16" s="8"/>
      <c r="E16" s="8"/>
      <c r="F16" s="12"/>
      <c r="G16" s="12"/>
      <c r="H16" s="12"/>
      <c r="I16" s="16"/>
      <c r="J16" s="5"/>
      <c r="K16" s="5"/>
      <c r="L16" s="5"/>
      <c r="M16" s="5"/>
      <c r="N16" s="5"/>
      <c r="O16" s="5"/>
      <c r="P16" s="6"/>
    </row>
    <row r="17" spans="1:16" x14ac:dyDescent="0.25">
      <c r="A17" s="6"/>
      <c r="B17" s="28"/>
      <c r="C17" s="10">
        <v>0</v>
      </c>
      <c r="D17" s="8"/>
      <c r="E17" s="8"/>
      <c r="F17" s="12"/>
      <c r="G17" s="12"/>
      <c r="H17" s="12"/>
      <c r="I17" s="16"/>
      <c r="J17" s="5"/>
      <c r="K17" s="5"/>
      <c r="L17" s="5"/>
      <c r="M17" s="5"/>
      <c r="N17" s="5"/>
      <c r="O17" s="5"/>
      <c r="P17" s="6"/>
    </row>
    <row r="18" spans="1:16" x14ac:dyDescent="0.25">
      <c r="A18" s="6"/>
      <c r="B18" s="28"/>
      <c r="C18" s="10">
        <v>0</v>
      </c>
      <c r="D18" s="8"/>
      <c r="E18" s="8"/>
      <c r="F18" s="12"/>
      <c r="G18" s="12"/>
      <c r="H18" s="12"/>
      <c r="I18" s="16"/>
      <c r="J18" s="5"/>
      <c r="K18" s="5"/>
      <c r="L18" s="5"/>
      <c r="M18" s="5"/>
      <c r="N18" s="5"/>
      <c r="O18" s="5"/>
      <c r="P18" s="6"/>
    </row>
    <row r="19" spans="1:16" x14ac:dyDescent="0.25">
      <c r="A19" s="6"/>
      <c r="B19" s="28"/>
      <c r="C19" s="10">
        <v>0</v>
      </c>
      <c r="D19" s="8"/>
      <c r="E19" s="8"/>
      <c r="F19" s="12"/>
      <c r="G19" s="12"/>
      <c r="H19" s="12"/>
      <c r="I19" s="16"/>
      <c r="J19" s="5"/>
      <c r="K19" s="5"/>
      <c r="L19" s="5"/>
      <c r="M19" s="5"/>
      <c r="N19" s="5"/>
      <c r="O19" s="5"/>
      <c r="P19" s="6"/>
    </row>
    <row r="20" spans="1:16" x14ac:dyDescent="0.25">
      <c r="A20" s="6"/>
      <c r="B20" s="28"/>
      <c r="C20" s="10">
        <v>0</v>
      </c>
      <c r="D20" s="8"/>
      <c r="E20" s="8"/>
      <c r="F20" s="12"/>
      <c r="G20" s="12"/>
      <c r="H20" s="12"/>
      <c r="I20" s="16"/>
      <c r="J20" s="5"/>
      <c r="K20" s="5"/>
      <c r="L20" s="5"/>
      <c r="M20" s="5"/>
      <c r="N20" s="5"/>
      <c r="O20" s="5"/>
      <c r="P20" s="6"/>
    </row>
    <row r="21" spans="1:16" x14ac:dyDescent="0.25">
      <c r="A21" s="6"/>
      <c r="B21" s="28"/>
      <c r="C21" s="10">
        <v>0</v>
      </c>
      <c r="D21" s="8"/>
      <c r="E21" s="8"/>
      <c r="F21" s="12"/>
      <c r="G21" s="12"/>
      <c r="H21" s="12"/>
      <c r="I21" s="16"/>
      <c r="J21" s="5"/>
      <c r="K21" s="5"/>
      <c r="L21" s="5"/>
      <c r="M21" s="5"/>
      <c r="N21" s="5"/>
      <c r="O21" s="5"/>
      <c r="P21" s="6"/>
    </row>
    <row r="22" spans="1:16" x14ac:dyDescent="0.25">
      <c r="A22" s="6"/>
      <c r="B22" s="28"/>
      <c r="C22" s="10">
        <v>0</v>
      </c>
      <c r="D22" s="8"/>
      <c r="E22" s="8"/>
      <c r="F22" s="12"/>
      <c r="G22" s="12"/>
      <c r="H22" s="12"/>
      <c r="I22" s="16"/>
      <c r="J22" s="5"/>
      <c r="K22" s="5"/>
      <c r="L22" s="5"/>
      <c r="M22" s="5"/>
      <c r="N22" s="5"/>
      <c r="O22" s="5"/>
      <c r="P22" s="6"/>
    </row>
    <row r="23" spans="1:16" x14ac:dyDescent="0.25">
      <c r="A23" s="6"/>
      <c r="B23" s="28"/>
      <c r="C23" s="10">
        <v>0</v>
      </c>
      <c r="D23" s="8"/>
      <c r="E23" s="8"/>
      <c r="F23" s="12"/>
      <c r="G23" s="12"/>
      <c r="H23" s="12"/>
      <c r="I23" s="16"/>
      <c r="J23" s="5"/>
      <c r="K23" s="5"/>
      <c r="L23" s="5"/>
      <c r="M23" s="5"/>
      <c r="N23" s="5"/>
      <c r="O23" s="5"/>
      <c r="P23" s="6"/>
    </row>
    <row r="24" spans="1:16" x14ac:dyDescent="0.25">
      <c r="A24" s="6"/>
      <c r="B24" s="28"/>
      <c r="C24" s="10">
        <v>0</v>
      </c>
      <c r="D24" s="8"/>
      <c r="E24" s="8"/>
      <c r="F24" s="12"/>
      <c r="G24" s="12"/>
      <c r="H24" s="12"/>
      <c r="I24" s="16"/>
      <c r="J24" s="5"/>
      <c r="K24" s="5"/>
      <c r="L24" s="5"/>
      <c r="M24" s="5"/>
      <c r="N24" s="5"/>
      <c r="O24" s="5"/>
      <c r="P24" s="6"/>
    </row>
    <row r="25" spans="1:16" x14ac:dyDescent="0.25">
      <c r="A25" s="6"/>
      <c r="B25" s="28"/>
      <c r="C25" s="10">
        <v>0</v>
      </c>
      <c r="D25" s="8"/>
      <c r="E25" s="8"/>
      <c r="F25" s="12"/>
      <c r="G25" s="12"/>
      <c r="H25" s="12"/>
      <c r="I25" s="16"/>
      <c r="J25" s="5"/>
      <c r="K25" s="5"/>
      <c r="L25" s="5"/>
      <c r="M25" s="5"/>
      <c r="N25" s="5"/>
      <c r="O25" s="5"/>
      <c r="P25" s="6"/>
    </row>
    <row r="26" spans="1:16" x14ac:dyDescent="0.25">
      <c r="A26" s="6"/>
      <c r="B26" s="28"/>
      <c r="C26" s="10">
        <v>0</v>
      </c>
      <c r="D26" s="8"/>
      <c r="E26" s="8"/>
      <c r="F26" s="12"/>
      <c r="G26" s="12"/>
      <c r="H26" s="12"/>
      <c r="I26" s="16"/>
      <c r="J26" s="5"/>
      <c r="K26" s="5"/>
      <c r="L26" s="5"/>
      <c r="M26" s="5"/>
      <c r="N26" s="5"/>
      <c r="O26" s="5"/>
      <c r="P26" s="6"/>
    </row>
    <row r="27" spans="1:16" x14ac:dyDescent="0.25">
      <c r="A27" s="6"/>
      <c r="B27" s="28"/>
      <c r="C27" s="10">
        <v>0</v>
      </c>
      <c r="D27" s="8"/>
      <c r="E27" s="8"/>
      <c r="F27" s="12"/>
      <c r="G27" s="12"/>
      <c r="H27" s="12"/>
      <c r="I27" s="16"/>
      <c r="J27" s="5"/>
      <c r="K27" s="5"/>
      <c r="L27" s="5"/>
      <c r="M27" s="5"/>
      <c r="N27" s="5"/>
      <c r="O27" s="5"/>
      <c r="P27" s="6"/>
    </row>
    <row r="28" spans="1:16" x14ac:dyDescent="0.25">
      <c r="A28" s="6"/>
      <c r="B28" s="28"/>
      <c r="C28" s="10">
        <v>0</v>
      </c>
      <c r="D28" s="8"/>
      <c r="E28" s="8"/>
      <c r="F28" s="12"/>
      <c r="G28" s="12"/>
      <c r="H28" s="12"/>
      <c r="I28" s="16"/>
      <c r="J28" s="5"/>
      <c r="K28" s="5"/>
      <c r="L28" s="5"/>
      <c r="M28" s="5"/>
      <c r="N28" s="5"/>
      <c r="O28" s="5"/>
      <c r="P28" s="6"/>
    </row>
    <row r="29" spans="1:16" x14ac:dyDescent="0.25">
      <c r="A29" s="6"/>
      <c r="B29" s="28"/>
      <c r="C29" s="10">
        <v>0</v>
      </c>
      <c r="D29" s="8"/>
      <c r="E29" s="8"/>
      <c r="F29" s="12"/>
      <c r="G29" s="12"/>
      <c r="H29" s="12"/>
      <c r="I29" s="16"/>
      <c r="J29" s="5"/>
      <c r="K29" s="5"/>
      <c r="L29" s="5"/>
      <c r="M29" s="5"/>
      <c r="N29" s="5"/>
      <c r="O29" s="5"/>
      <c r="P29" s="6"/>
    </row>
    <row r="30" spans="1:16" x14ac:dyDescent="0.25">
      <c r="A30" s="6"/>
      <c r="B30" s="28"/>
      <c r="C30" s="10">
        <v>0</v>
      </c>
      <c r="D30" s="8"/>
      <c r="E30" s="8"/>
      <c r="F30" s="12"/>
      <c r="G30" s="12"/>
      <c r="H30" s="12"/>
      <c r="I30" s="16"/>
      <c r="J30" s="5"/>
      <c r="K30" s="5"/>
      <c r="L30" s="5"/>
      <c r="M30" s="5"/>
      <c r="N30" s="5"/>
      <c r="O30" s="5"/>
      <c r="P30" s="6"/>
    </row>
    <row r="31" spans="1:16" x14ac:dyDescent="0.25">
      <c r="A31" s="6"/>
      <c r="B31" s="28"/>
      <c r="C31" s="10">
        <v>0</v>
      </c>
      <c r="D31" s="8"/>
      <c r="E31" s="8"/>
      <c r="F31" s="12"/>
      <c r="G31" s="12"/>
      <c r="H31" s="12"/>
      <c r="I31" s="16"/>
      <c r="J31" s="5"/>
      <c r="K31" s="5"/>
      <c r="L31" s="5"/>
      <c r="M31" s="5"/>
      <c r="N31" s="5"/>
      <c r="O31" s="5"/>
      <c r="P31" s="6"/>
    </row>
    <row r="32" spans="1:16" ht="15.75" thickBot="1" x14ac:dyDescent="0.3">
      <c r="A32" s="6"/>
      <c r="B32" s="29"/>
      <c r="C32" s="13">
        <v>0</v>
      </c>
      <c r="D32" s="14"/>
      <c r="E32" s="14"/>
      <c r="F32" s="15"/>
      <c r="G32" s="15"/>
      <c r="H32" s="15"/>
      <c r="I32" s="17"/>
      <c r="J32" s="7"/>
      <c r="K32" s="33" t="s">
        <v>16</v>
      </c>
      <c r="L32" s="7"/>
      <c r="M32" s="7"/>
      <c r="N32" s="7"/>
      <c r="O32" s="7"/>
      <c r="P32" s="32"/>
    </row>
  </sheetData>
  <sheetProtection sheet="1" objects="1" scenarios="1"/>
  <sortState xmlns:xlrd2="http://schemas.microsoft.com/office/spreadsheetml/2017/richdata2" ref="B4:B7">
    <sortCondition ref="B3"/>
  </sortState>
  <mergeCells count="1">
    <mergeCell ref="D1:E1"/>
  </mergeCells>
  <phoneticPr fontId="1" type="noConversion"/>
  <conditionalFormatting sqref="C3:C32">
    <cfRule type="expression" dxfId="1" priority="2">
      <formula>ISBLANK(B3)</formula>
    </cfRule>
  </conditionalFormatting>
  <conditionalFormatting sqref="P3">
    <cfRule type="expression" dxfId="0" priority="1">
      <formula>J3&gt;K3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0217E-3746-4AD8-8632-1DAC4B60575D}">
  <dimension ref="A1:P31"/>
  <sheetViews>
    <sheetView workbookViewId="0">
      <selection activeCell="D25" sqref="D25"/>
    </sheetView>
  </sheetViews>
  <sheetFormatPr baseColWidth="10" defaultRowHeight="15" x14ac:dyDescent="0.25"/>
  <sheetData>
    <row r="1" spans="1:16" x14ac:dyDescent="0.25">
      <c r="B1" s="3">
        <v>0.01</v>
      </c>
      <c r="C1" s="3">
        <v>0.02</v>
      </c>
      <c r="D1" s="3">
        <v>2.5000000000000001E-2</v>
      </c>
      <c r="E1" s="3">
        <v>0.05</v>
      </c>
      <c r="F1" s="3">
        <v>0.1</v>
      </c>
      <c r="G1" s="3">
        <v>0.2</v>
      </c>
      <c r="H1" s="3">
        <v>0.3</v>
      </c>
      <c r="I1" s="3">
        <v>0.4</v>
      </c>
      <c r="J1" s="3">
        <v>0.5</v>
      </c>
      <c r="K1" s="3">
        <v>0.6</v>
      </c>
      <c r="L1" s="3">
        <v>0.7</v>
      </c>
      <c r="M1" s="3">
        <v>0.8</v>
      </c>
      <c r="N1" s="3">
        <v>0.9</v>
      </c>
      <c r="O1" s="3">
        <v>0.95</v>
      </c>
      <c r="P1" s="3">
        <v>0.999</v>
      </c>
    </row>
    <row r="2" spans="1:16" x14ac:dyDescent="0.25">
      <c r="A2" s="3">
        <v>1</v>
      </c>
      <c r="B2" s="2" t="s">
        <v>3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  <c r="M2" s="2" t="s">
        <v>3</v>
      </c>
      <c r="N2" s="2" t="s">
        <v>3</v>
      </c>
      <c r="O2" s="2" t="s">
        <v>3</v>
      </c>
      <c r="P2" s="2" t="s">
        <v>3</v>
      </c>
    </row>
    <row r="3" spans="1:16" x14ac:dyDescent="0.25">
      <c r="A3" s="3">
        <v>2</v>
      </c>
      <c r="B3" s="2" t="s">
        <v>3</v>
      </c>
      <c r="C3" s="2" t="s">
        <v>3</v>
      </c>
      <c r="D3" s="2" t="s">
        <v>3</v>
      </c>
      <c r="E3" s="2" t="s">
        <v>3</v>
      </c>
      <c r="F3" s="2" t="s">
        <v>3</v>
      </c>
      <c r="G3" s="2" t="s">
        <v>3</v>
      </c>
      <c r="H3" s="2" t="s">
        <v>3</v>
      </c>
      <c r="I3" s="2" t="s">
        <v>3</v>
      </c>
      <c r="J3" s="2" t="s">
        <v>3</v>
      </c>
      <c r="K3" s="2" t="s">
        <v>3</v>
      </c>
      <c r="L3" s="2" t="s">
        <v>3</v>
      </c>
      <c r="M3" s="2" t="s">
        <v>3</v>
      </c>
      <c r="N3" s="2" t="s">
        <v>3</v>
      </c>
      <c r="O3" s="2" t="s">
        <v>3</v>
      </c>
      <c r="P3" s="2" t="s">
        <v>3</v>
      </c>
    </row>
    <row r="4" spans="1:16" x14ac:dyDescent="0.25">
      <c r="A4" s="3">
        <v>3</v>
      </c>
      <c r="B4" s="2">
        <v>0.99399999999999999</v>
      </c>
      <c r="C4" s="2">
        <v>0.98799999999999999</v>
      </c>
      <c r="D4" s="2">
        <v>0.97599999999999998</v>
      </c>
      <c r="E4" s="2">
        <v>0.97</v>
      </c>
      <c r="F4" s="2">
        <v>0.94099999999999995</v>
      </c>
      <c r="G4" s="2">
        <v>0.88600000000000001</v>
      </c>
      <c r="H4" s="2">
        <v>0.78100000000000003</v>
      </c>
      <c r="I4" s="2">
        <v>0.68400000000000005</v>
      </c>
      <c r="J4" s="2">
        <v>0.59099999999999997</v>
      </c>
      <c r="K4" s="2">
        <v>0.5</v>
      </c>
      <c r="L4" s="2">
        <v>0.40899999999999997</v>
      </c>
      <c r="M4" s="2">
        <v>0.316</v>
      </c>
      <c r="N4" s="2">
        <v>0.219</v>
      </c>
      <c r="O4" s="2">
        <v>0.114</v>
      </c>
      <c r="P4" s="2">
        <v>5.8999999999999997E-2</v>
      </c>
    </row>
    <row r="5" spans="1:16" x14ac:dyDescent="0.25">
      <c r="A5" s="3">
        <v>4</v>
      </c>
      <c r="B5" s="2">
        <v>0.92600000000000005</v>
      </c>
      <c r="C5" s="2">
        <v>0.88900000000000001</v>
      </c>
      <c r="D5" s="2">
        <v>0.84599999999999997</v>
      </c>
      <c r="E5" s="2">
        <v>0.82899999999999996</v>
      </c>
      <c r="F5" s="2">
        <v>0.76500000000000001</v>
      </c>
      <c r="G5" s="2">
        <v>0.67900000000000005</v>
      </c>
      <c r="H5" s="2">
        <v>0.56000000000000005</v>
      </c>
      <c r="I5" s="2">
        <v>0.47099999999999997</v>
      </c>
      <c r="J5" s="2">
        <v>0.39400000000000002</v>
      </c>
      <c r="K5" s="2">
        <v>0.32400000000000001</v>
      </c>
      <c r="L5" s="2">
        <v>0.25700000000000001</v>
      </c>
      <c r="M5" s="2">
        <v>0.193</v>
      </c>
      <c r="N5" s="2">
        <v>0.13</v>
      </c>
      <c r="O5" s="2">
        <v>6.5000000000000002E-2</v>
      </c>
      <c r="P5" s="2">
        <v>3.3000000000000002E-2</v>
      </c>
    </row>
    <row r="6" spans="1:16" x14ac:dyDescent="0.25">
      <c r="A6" s="3">
        <v>5</v>
      </c>
      <c r="B6" s="2">
        <v>0.82099999999999995</v>
      </c>
      <c r="C6" s="2">
        <v>0.78</v>
      </c>
      <c r="D6" s="2">
        <v>0.72899999999999998</v>
      </c>
      <c r="E6" s="2">
        <v>0.71</v>
      </c>
      <c r="F6" s="2">
        <v>0.64200000000000002</v>
      </c>
      <c r="G6" s="2">
        <v>0.55700000000000005</v>
      </c>
      <c r="H6" s="2">
        <v>0.45100000000000001</v>
      </c>
      <c r="I6" s="2">
        <v>0.373</v>
      </c>
      <c r="J6" s="2">
        <v>0.308</v>
      </c>
      <c r="K6" s="2">
        <v>0.25</v>
      </c>
      <c r="L6" s="2">
        <v>0.19600000000000001</v>
      </c>
      <c r="M6" s="2">
        <v>0.14599999999999999</v>
      </c>
      <c r="N6" s="2">
        <v>9.7000000000000003E-2</v>
      </c>
      <c r="O6" s="2">
        <v>4.8000000000000001E-2</v>
      </c>
      <c r="P6" s="2">
        <v>2.3E-2</v>
      </c>
    </row>
    <row r="7" spans="1:16" x14ac:dyDescent="0.25">
      <c r="A7" s="3">
        <v>6</v>
      </c>
      <c r="B7" s="2">
        <v>0.74</v>
      </c>
      <c r="C7" s="2">
        <v>0.69799999999999995</v>
      </c>
      <c r="D7" s="2">
        <v>0.64400000000000002</v>
      </c>
      <c r="E7" s="2">
        <v>0.625</v>
      </c>
      <c r="F7" s="2">
        <v>0.56000000000000005</v>
      </c>
      <c r="G7" s="2">
        <v>0.48199999999999998</v>
      </c>
      <c r="H7" s="2">
        <v>0.38600000000000001</v>
      </c>
      <c r="I7" s="2">
        <v>0.318</v>
      </c>
      <c r="J7" s="2">
        <v>0.26100000000000001</v>
      </c>
      <c r="K7" s="2">
        <v>0.21</v>
      </c>
      <c r="L7" s="2">
        <v>0.16400000000000001</v>
      </c>
      <c r="M7" s="2">
        <v>0.121</v>
      </c>
      <c r="N7" s="2">
        <v>7.9000000000000001E-2</v>
      </c>
      <c r="O7" s="2">
        <v>3.7999999999999999E-2</v>
      </c>
      <c r="P7" s="2">
        <v>1.7999999999999999E-2</v>
      </c>
    </row>
    <row r="8" spans="1:16" x14ac:dyDescent="0.25">
      <c r="A8" s="3">
        <v>7</v>
      </c>
      <c r="B8" s="2">
        <v>0.68</v>
      </c>
      <c r="C8" s="2">
        <v>0.63700000000000001</v>
      </c>
      <c r="D8" s="2">
        <v>0.58599999999999997</v>
      </c>
      <c r="E8" s="2">
        <v>0.56799999999999995</v>
      </c>
      <c r="F8" s="2">
        <v>0.50700000000000001</v>
      </c>
      <c r="G8" s="2">
        <v>0.434</v>
      </c>
      <c r="H8" s="2">
        <v>0.34399999999999997</v>
      </c>
      <c r="I8" s="2">
        <v>0.28100000000000003</v>
      </c>
      <c r="J8" s="2">
        <v>0.23</v>
      </c>
      <c r="K8" s="2">
        <v>0.184</v>
      </c>
      <c r="L8" s="2">
        <v>0.14299999999999999</v>
      </c>
      <c r="M8" s="2">
        <v>0.105</v>
      </c>
      <c r="N8" s="2">
        <v>6.8000000000000005E-2</v>
      </c>
      <c r="O8" s="2">
        <v>3.2000000000000001E-2</v>
      </c>
      <c r="P8" s="2">
        <v>1.6E-2</v>
      </c>
    </row>
    <row r="9" spans="1:16" x14ac:dyDescent="0.25">
      <c r="A9" s="3">
        <v>8</v>
      </c>
      <c r="B9" s="2">
        <v>0.63400000000000001</v>
      </c>
      <c r="C9" s="2">
        <v>0.59</v>
      </c>
      <c r="D9" s="2">
        <v>0.54300000000000004</v>
      </c>
      <c r="E9" s="2">
        <v>0.52600000000000002</v>
      </c>
      <c r="F9" s="2">
        <v>0.46800000000000003</v>
      </c>
      <c r="G9" s="2">
        <v>0.39900000000000002</v>
      </c>
      <c r="H9" s="2">
        <v>0.314</v>
      </c>
      <c r="I9" s="2">
        <v>0.255</v>
      </c>
      <c r="J9" s="2">
        <v>0.20799999999999999</v>
      </c>
      <c r="K9" s="2">
        <v>0.16600000000000001</v>
      </c>
      <c r="L9" s="2">
        <v>0.128</v>
      </c>
      <c r="M9" s="2">
        <v>9.4E-2</v>
      </c>
      <c r="N9" s="2">
        <v>0.06</v>
      </c>
      <c r="O9" s="2">
        <v>2.9000000000000001E-2</v>
      </c>
      <c r="P9" s="2">
        <v>1.4E-2</v>
      </c>
    </row>
    <row r="10" spans="1:16" x14ac:dyDescent="0.25">
      <c r="A10" s="3">
        <v>9</v>
      </c>
      <c r="B10" s="2">
        <v>0.59799999999999998</v>
      </c>
      <c r="C10" s="2">
        <v>0.55500000000000005</v>
      </c>
      <c r="D10" s="2">
        <v>0.51</v>
      </c>
      <c r="E10" s="2">
        <v>0.49299999999999999</v>
      </c>
      <c r="F10" s="2">
        <v>0.437</v>
      </c>
      <c r="G10" s="2">
        <v>0.37</v>
      </c>
      <c r="H10" s="2">
        <v>0.28999999999999998</v>
      </c>
      <c r="I10" s="2">
        <v>0.23400000000000001</v>
      </c>
      <c r="J10" s="2">
        <v>0.191</v>
      </c>
      <c r="K10" s="2">
        <v>0.152</v>
      </c>
      <c r="L10" s="2">
        <v>0.11799999999999999</v>
      </c>
      <c r="M10" s="2">
        <v>8.5999999999999993E-2</v>
      </c>
      <c r="N10" s="2">
        <v>5.5E-2</v>
      </c>
      <c r="O10" s="2">
        <v>2.5999999999999999E-2</v>
      </c>
      <c r="P10" s="2">
        <v>1.2999999999999999E-2</v>
      </c>
    </row>
    <row r="11" spans="1:16" x14ac:dyDescent="0.25">
      <c r="A11" s="3">
        <v>10</v>
      </c>
      <c r="B11" s="2">
        <v>0.56799999999999995</v>
      </c>
      <c r="C11" s="2">
        <v>0.52700000000000002</v>
      </c>
      <c r="D11" s="2">
        <v>0.48299999999999998</v>
      </c>
      <c r="E11" s="2">
        <v>0.46600000000000003</v>
      </c>
      <c r="F11" s="2">
        <v>0.41199999999999998</v>
      </c>
      <c r="G11" s="2">
        <v>0.34899999999999998</v>
      </c>
      <c r="H11" s="2">
        <v>0.27300000000000002</v>
      </c>
      <c r="I11" s="2">
        <v>0.219</v>
      </c>
      <c r="J11" s="2">
        <v>0.17799999999999999</v>
      </c>
      <c r="K11" s="2">
        <v>0.14199999999999999</v>
      </c>
      <c r="L11" s="2">
        <v>0.11</v>
      </c>
      <c r="M11" s="2">
        <v>0.08</v>
      </c>
      <c r="N11" s="2">
        <v>5.0999999999999997E-2</v>
      </c>
      <c r="O11" s="2">
        <v>2.5000000000000001E-2</v>
      </c>
      <c r="P11" s="2">
        <v>1.2E-2</v>
      </c>
    </row>
    <row r="12" spans="1:16" x14ac:dyDescent="0.25">
      <c r="A12" s="3">
        <v>11</v>
      </c>
      <c r="B12" s="2">
        <v>0.54200000000000004</v>
      </c>
      <c r="C12" s="2">
        <v>0.502</v>
      </c>
      <c r="D12" s="2">
        <v>0.46</v>
      </c>
      <c r="E12" s="2">
        <v>0.44400000000000001</v>
      </c>
      <c r="F12" s="2">
        <v>0.39200000000000002</v>
      </c>
      <c r="G12" s="2">
        <v>0.33200000000000002</v>
      </c>
      <c r="H12" s="2">
        <v>0.25900000000000001</v>
      </c>
      <c r="I12" s="2">
        <v>0.20799999999999999</v>
      </c>
      <c r="J12" s="2">
        <v>0.16800000000000001</v>
      </c>
      <c r="K12" s="2">
        <v>0.13300000000000001</v>
      </c>
      <c r="L12" s="2">
        <v>0.10299999999999999</v>
      </c>
      <c r="M12" s="2">
        <v>7.3999999999999996E-2</v>
      </c>
      <c r="N12" s="2">
        <v>4.8000000000000001E-2</v>
      </c>
      <c r="O12" s="2">
        <v>2.3E-2</v>
      </c>
      <c r="P12" s="2">
        <v>1.0999999999999999E-2</v>
      </c>
    </row>
    <row r="13" spans="1:16" x14ac:dyDescent="0.25">
      <c r="A13" s="3">
        <v>12</v>
      </c>
      <c r="B13" s="2">
        <v>0.52200000000000002</v>
      </c>
      <c r="C13" s="2">
        <v>0.48199999999999998</v>
      </c>
      <c r="D13" s="2">
        <v>0.441</v>
      </c>
      <c r="E13" s="2">
        <v>0.42599999999999999</v>
      </c>
      <c r="F13" s="2">
        <v>0.376</v>
      </c>
      <c r="G13" s="2">
        <v>0.318</v>
      </c>
      <c r="H13" s="2">
        <v>0.247</v>
      </c>
      <c r="I13" s="2">
        <v>0.19700000000000001</v>
      </c>
      <c r="J13" s="2">
        <v>0.16</v>
      </c>
      <c r="K13" s="2">
        <v>0.126</v>
      </c>
      <c r="L13" s="2">
        <v>9.7000000000000003E-2</v>
      </c>
      <c r="M13" s="2">
        <v>7.0000000000000007E-2</v>
      </c>
      <c r="N13" s="2">
        <v>4.7E-2</v>
      </c>
      <c r="O13" s="2">
        <v>2.1999999999999999E-2</v>
      </c>
      <c r="P13" s="2">
        <v>1.0999999999999999E-2</v>
      </c>
    </row>
    <row r="14" spans="1:16" x14ac:dyDescent="0.25">
      <c r="A14" s="3">
        <v>13</v>
      </c>
      <c r="B14" s="2">
        <v>0.503</v>
      </c>
      <c r="C14" s="2">
        <v>0.46500000000000002</v>
      </c>
      <c r="D14" s="2">
        <v>0.42499999999999999</v>
      </c>
      <c r="E14" s="2">
        <v>0.41</v>
      </c>
      <c r="F14" s="2">
        <v>0.36099999999999999</v>
      </c>
      <c r="G14" s="2">
        <v>0.30499999999999999</v>
      </c>
      <c r="H14" s="2">
        <v>0.23699999999999999</v>
      </c>
      <c r="I14" s="2">
        <v>0.188</v>
      </c>
      <c r="J14" s="2">
        <v>0.153</v>
      </c>
      <c r="K14" s="2">
        <v>0.12</v>
      </c>
      <c r="L14" s="2">
        <v>9.1999999999999998E-2</v>
      </c>
      <c r="M14" s="2">
        <v>6.7000000000000004E-2</v>
      </c>
      <c r="N14" s="2">
        <v>4.2999999999999997E-2</v>
      </c>
      <c r="O14" s="2">
        <v>2.1000000000000001E-2</v>
      </c>
      <c r="P14" s="2">
        <v>0.01</v>
      </c>
    </row>
    <row r="15" spans="1:16" x14ac:dyDescent="0.25">
      <c r="A15" s="3">
        <v>14</v>
      </c>
      <c r="B15" s="2">
        <v>0.48799999999999999</v>
      </c>
      <c r="C15" s="2">
        <v>0.45</v>
      </c>
      <c r="D15" s="2">
        <v>0.41099999999999998</v>
      </c>
      <c r="E15" s="2">
        <v>0.39600000000000002</v>
      </c>
      <c r="F15" s="2">
        <v>0.34899999999999998</v>
      </c>
      <c r="G15" s="2">
        <v>0.29399999999999998</v>
      </c>
      <c r="H15" s="2">
        <v>0.22800000000000001</v>
      </c>
      <c r="I15" s="2">
        <v>0.18099999999999999</v>
      </c>
      <c r="J15" s="2">
        <v>0.14699999999999999</v>
      </c>
      <c r="K15" s="2">
        <v>0.115</v>
      </c>
      <c r="L15" s="2">
        <v>8.7999999999999995E-2</v>
      </c>
      <c r="M15" s="2">
        <v>6.4000000000000001E-2</v>
      </c>
      <c r="N15" s="2">
        <v>4.1000000000000002E-2</v>
      </c>
      <c r="O15" s="2">
        <v>0.02</v>
      </c>
      <c r="P15" s="2">
        <v>0.01</v>
      </c>
    </row>
    <row r="16" spans="1:16" x14ac:dyDescent="0.25">
      <c r="A16" s="3">
        <v>15</v>
      </c>
      <c r="B16" s="2">
        <v>0.47499999999999998</v>
      </c>
      <c r="C16" s="2">
        <v>0.438</v>
      </c>
      <c r="D16" s="2">
        <v>0.39900000000000002</v>
      </c>
      <c r="E16" s="2">
        <v>0.38400000000000001</v>
      </c>
      <c r="F16" s="2">
        <v>0.33800000000000002</v>
      </c>
      <c r="G16" s="2">
        <v>0.28499999999999998</v>
      </c>
      <c r="H16" s="2">
        <v>0.22</v>
      </c>
      <c r="I16" s="2">
        <v>0.17499999999999999</v>
      </c>
      <c r="J16" s="2">
        <v>0.14099999999999999</v>
      </c>
      <c r="K16" s="2">
        <v>0.111</v>
      </c>
      <c r="L16" s="2">
        <v>8.5000000000000006E-2</v>
      </c>
      <c r="M16" s="2">
        <v>6.2E-2</v>
      </c>
      <c r="N16" s="2">
        <v>0.04</v>
      </c>
      <c r="O16" s="2">
        <v>1.9E-2</v>
      </c>
      <c r="P16" s="2">
        <v>0.01</v>
      </c>
    </row>
    <row r="17" spans="1:16" x14ac:dyDescent="0.25">
      <c r="A17" s="3">
        <v>16</v>
      </c>
      <c r="B17" s="2">
        <v>0.46300000000000002</v>
      </c>
      <c r="C17" s="2">
        <v>0.42599999999999999</v>
      </c>
      <c r="D17" s="2">
        <v>0.38800000000000001</v>
      </c>
      <c r="E17" s="2">
        <v>0.374</v>
      </c>
      <c r="F17" s="2">
        <v>0.32900000000000001</v>
      </c>
      <c r="G17" s="2">
        <v>0.27700000000000002</v>
      </c>
      <c r="H17" s="2">
        <v>0.21299999999999999</v>
      </c>
      <c r="I17" s="2">
        <v>0.16900000000000001</v>
      </c>
      <c r="J17" s="2">
        <v>0.13600000000000001</v>
      </c>
      <c r="K17" s="2">
        <v>0.107</v>
      </c>
      <c r="L17" s="2">
        <v>8.2000000000000003E-2</v>
      </c>
      <c r="M17" s="2">
        <v>0.06</v>
      </c>
      <c r="N17" s="2">
        <v>3.9E-2</v>
      </c>
      <c r="O17" s="2">
        <v>1.9E-2</v>
      </c>
      <c r="P17" s="2">
        <v>8.9999999999999993E-3</v>
      </c>
    </row>
    <row r="18" spans="1:16" x14ac:dyDescent="0.25">
      <c r="A18" s="3">
        <v>17</v>
      </c>
      <c r="B18" s="2">
        <v>0.45200000000000001</v>
      </c>
      <c r="C18" s="2">
        <v>0.41599999999999998</v>
      </c>
      <c r="D18" s="2">
        <v>0.379</v>
      </c>
      <c r="E18" s="2">
        <v>0.36499999999999999</v>
      </c>
      <c r="F18" s="2">
        <v>0.32</v>
      </c>
      <c r="G18" s="2">
        <v>0.26900000000000002</v>
      </c>
      <c r="H18" s="2">
        <v>0.20699999999999999</v>
      </c>
      <c r="I18" s="2">
        <v>0.16500000000000001</v>
      </c>
      <c r="J18" s="2">
        <v>0.13200000000000001</v>
      </c>
      <c r="K18" s="2">
        <v>0.104</v>
      </c>
      <c r="L18" s="2">
        <v>0.08</v>
      </c>
      <c r="M18" s="2">
        <v>5.8000000000000003E-2</v>
      </c>
      <c r="N18" s="2">
        <v>3.7999999999999999E-2</v>
      </c>
      <c r="O18" s="2">
        <v>1.7999999999999999E-2</v>
      </c>
      <c r="P18" s="2">
        <v>8.9999999999999993E-3</v>
      </c>
    </row>
    <row r="19" spans="1:16" x14ac:dyDescent="0.25">
      <c r="A19" s="3">
        <v>18</v>
      </c>
      <c r="B19" s="2">
        <v>0.442</v>
      </c>
      <c r="C19" s="2">
        <v>0.40699999999999997</v>
      </c>
      <c r="D19" s="2">
        <v>0.37</v>
      </c>
      <c r="E19" s="2">
        <v>0.35599999999999998</v>
      </c>
      <c r="F19" s="2">
        <v>0.313</v>
      </c>
      <c r="G19" s="2">
        <v>0.26300000000000001</v>
      </c>
      <c r="H19" s="2">
        <v>0.20200000000000001</v>
      </c>
      <c r="I19" s="2">
        <v>0.16</v>
      </c>
      <c r="J19" s="2">
        <v>0.128</v>
      </c>
      <c r="K19" s="2">
        <v>0.10100000000000001</v>
      </c>
      <c r="L19" s="2">
        <v>7.8E-2</v>
      </c>
      <c r="M19" s="2">
        <v>5.6000000000000001E-2</v>
      </c>
      <c r="N19" s="2">
        <v>3.5999999999999997E-2</v>
      </c>
      <c r="O19" s="2">
        <v>1.7999999999999999E-2</v>
      </c>
      <c r="P19" s="2">
        <v>8.9999999999999993E-3</v>
      </c>
    </row>
    <row r="20" spans="1:16" x14ac:dyDescent="0.25">
      <c r="A20" s="3">
        <v>19</v>
      </c>
      <c r="B20" s="2">
        <v>0.433</v>
      </c>
      <c r="C20" s="2">
        <v>0.39800000000000002</v>
      </c>
      <c r="D20" s="2">
        <v>0.36299999999999999</v>
      </c>
      <c r="E20" s="2">
        <v>0.34899999999999998</v>
      </c>
      <c r="F20" s="2">
        <v>0.30599999999999999</v>
      </c>
      <c r="G20" s="2">
        <v>0.25800000000000001</v>
      </c>
      <c r="H20" s="2">
        <v>0.19700000000000001</v>
      </c>
      <c r="I20" s="2">
        <v>0.157</v>
      </c>
      <c r="J20" s="2">
        <v>0.125</v>
      </c>
      <c r="K20" s="2">
        <v>9.8000000000000004E-2</v>
      </c>
      <c r="L20" s="2">
        <v>7.5999999999999998E-2</v>
      </c>
      <c r="M20" s="2">
        <v>5.5E-2</v>
      </c>
      <c r="N20" s="2">
        <v>3.5999999999999997E-2</v>
      </c>
      <c r="O20" s="2">
        <v>1.7000000000000001E-2</v>
      </c>
      <c r="P20" s="2">
        <v>8.0000000000000002E-3</v>
      </c>
    </row>
    <row r="21" spans="1:16" x14ac:dyDescent="0.25">
      <c r="A21" s="3">
        <v>20</v>
      </c>
      <c r="B21" s="2">
        <v>0.42499999999999999</v>
      </c>
      <c r="C21" s="2">
        <v>0.39100000000000001</v>
      </c>
      <c r="D21" s="2">
        <v>0.35599999999999998</v>
      </c>
      <c r="E21" s="2">
        <v>0.34200000000000003</v>
      </c>
      <c r="F21" s="2">
        <v>0.3</v>
      </c>
      <c r="G21" s="2">
        <v>0.252</v>
      </c>
      <c r="H21" s="2">
        <v>0.193</v>
      </c>
      <c r="I21" s="2">
        <v>0.153</v>
      </c>
      <c r="J21" s="2">
        <v>0.122</v>
      </c>
      <c r="K21" s="2">
        <v>9.6000000000000002E-2</v>
      </c>
      <c r="L21" s="2">
        <v>7.3999999999999996E-2</v>
      </c>
      <c r="M21" s="2">
        <v>5.2999999999999999E-2</v>
      </c>
      <c r="N21" s="2">
        <v>3.5000000000000003E-2</v>
      </c>
      <c r="O21" s="2">
        <v>1.7000000000000001E-2</v>
      </c>
      <c r="P21" s="2">
        <v>8.0000000000000002E-3</v>
      </c>
    </row>
    <row r="22" spans="1:16" x14ac:dyDescent="0.25">
      <c r="A22" s="3">
        <v>21</v>
      </c>
      <c r="B22" s="2">
        <v>0.41799999999999998</v>
      </c>
      <c r="C22" s="2">
        <v>0.38400000000000001</v>
      </c>
      <c r="D22" s="2">
        <v>0.35</v>
      </c>
      <c r="E22" s="2">
        <v>0.33700000000000002</v>
      </c>
      <c r="F22" s="2">
        <v>0.29499999999999998</v>
      </c>
      <c r="G22" s="2">
        <v>0.247</v>
      </c>
      <c r="H22" s="2">
        <v>0.189</v>
      </c>
      <c r="I22" s="2">
        <v>0.15</v>
      </c>
      <c r="J22" s="2">
        <v>0.11899999999999999</v>
      </c>
      <c r="K22" s="2">
        <v>9.4E-2</v>
      </c>
      <c r="L22" s="2">
        <v>7.1999999999999995E-2</v>
      </c>
      <c r="M22" s="2">
        <v>5.1999999999999998E-2</v>
      </c>
      <c r="N22" s="2">
        <v>3.4000000000000002E-2</v>
      </c>
      <c r="O22" s="2">
        <v>1.6E-2</v>
      </c>
      <c r="P22" s="2">
        <v>8.0000000000000002E-3</v>
      </c>
    </row>
    <row r="23" spans="1:16" x14ac:dyDescent="0.25">
      <c r="A23" s="3">
        <v>22</v>
      </c>
      <c r="B23" s="2">
        <v>0.41099999999999998</v>
      </c>
      <c r="C23" s="2">
        <v>0.378</v>
      </c>
      <c r="D23" s="2">
        <v>0.34399999999999997</v>
      </c>
      <c r="E23" s="2">
        <v>0.33100000000000002</v>
      </c>
      <c r="F23" s="2">
        <v>0.28999999999999998</v>
      </c>
      <c r="G23" s="2">
        <v>0.24199999999999999</v>
      </c>
      <c r="H23" s="2">
        <v>0.185</v>
      </c>
      <c r="I23" s="2">
        <v>0.14699999999999999</v>
      </c>
      <c r="J23" s="2">
        <v>0.11700000000000001</v>
      </c>
      <c r="K23" s="2">
        <v>9.1999999999999998E-2</v>
      </c>
      <c r="L23" s="2">
        <v>7.0999999999999994E-2</v>
      </c>
      <c r="M23" s="2">
        <v>5.0999999999999997E-2</v>
      </c>
      <c r="N23" s="2">
        <v>3.3000000000000002E-2</v>
      </c>
      <c r="O23" s="2">
        <v>1.6E-2</v>
      </c>
      <c r="P23" s="2">
        <v>8.0000000000000002E-3</v>
      </c>
    </row>
    <row r="24" spans="1:16" x14ac:dyDescent="0.25">
      <c r="A24" s="3">
        <v>23</v>
      </c>
      <c r="B24" s="2">
        <v>0.40400000000000003</v>
      </c>
      <c r="C24" s="2">
        <v>0.372</v>
      </c>
      <c r="D24" s="2">
        <v>0.33800000000000002</v>
      </c>
      <c r="E24" s="2">
        <v>0.32600000000000001</v>
      </c>
      <c r="F24" s="2">
        <v>0.28499999999999998</v>
      </c>
      <c r="G24" s="2">
        <v>0.23799999999999999</v>
      </c>
      <c r="H24" s="2">
        <v>0.182</v>
      </c>
      <c r="I24" s="2">
        <v>0.14399999999999999</v>
      </c>
      <c r="J24" s="2">
        <v>0.115</v>
      </c>
      <c r="K24" s="2">
        <v>0.09</v>
      </c>
      <c r="L24" s="2">
        <v>6.9000000000000006E-2</v>
      </c>
      <c r="M24" s="2">
        <v>0.05</v>
      </c>
      <c r="N24" s="2">
        <v>3.3000000000000002E-2</v>
      </c>
      <c r="O24" s="2">
        <v>1.6E-2</v>
      </c>
      <c r="P24" s="2">
        <v>8.0000000000000002E-3</v>
      </c>
    </row>
    <row r="25" spans="1:16" x14ac:dyDescent="0.25">
      <c r="A25" s="3">
        <v>24</v>
      </c>
      <c r="B25" s="2">
        <v>0.39900000000000002</v>
      </c>
      <c r="C25" s="2">
        <v>0.36699999999999999</v>
      </c>
      <c r="D25" s="2">
        <v>0.33300000000000002</v>
      </c>
      <c r="E25" s="2">
        <v>0.32100000000000001</v>
      </c>
      <c r="F25" s="2">
        <v>0.28100000000000003</v>
      </c>
      <c r="G25" s="2">
        <v>0.23400000000000001</v>
      </c>
      <c r="H25" s="2">
        <v>0.17899999999999999</v>
      </c>
      <c r="I25" s="2">
        <v>0.14199999999999999</v>
      </c>
      <c r="J25" s="2">
        <v>0.113</v>
      </c>
      <c r="K25" s="2">
        <v>8.8999999999999996E-2</v>
      </c>
      <c r="L25" s="2">
        <v>6.8000000000000005E-2</v>
      </c>
      <c r="M25" s="2">
        <v>4.9000000000000002E-2</v>
      </c>
      <c r="N25" s="2">
        <v>3.2000000000000001E-2</v>
      </c>
      <c r="O25" s="2">
        <v>1.6E-2</v>
      </c>
      <c r="P25" s="2">
        <v>8.0000000000000002E-3</v>
      </c>
    </row>
    <row r="26" spans="1:16" x14ac:dyDescent="0.25">
      <c r="A26" s="3">
        <v>25</v>
      </c>
      <c r="B26" s="2">
        <v>0.39300000000000002</v>
      </c>
      <c r="C26" s="2">
        <v>0.36199999999999999</v>
      </c>
      <c r="D26" s="2">
        <v>0.32900000000000001</v>
      </c>
      <c r="E26" s="2">
        <v>0.317</v>
      </c>
      <c r="F26" s="2">
        <v>0.27700000000000002</v>
      </c>
      <c r="G26" s="2">
        <v>0.23</v>
      </c>
      <c r="H26" s="2">
        <v>0.17599999999999999</v>
      </c>
      <c r="I26" s="2">
        <v>0.13900000000000001</v>
      </c>
      <c r="J26" s="2">
        <v>0.111</v>
      </c>
      <c r="K26" s="2">
        <v>8.7999999999999995E-2</v>
      </c>
      <c r="L26" s="2">
        <v>6.7000000000000004E-2</v>
      </c>
      <c r="M26" s="2">
        <v>4.8000000000000001E-2</v>
      </c>
      <c r="N26" s="2">
        <v>3.2000000000000001E-2</v>
      </c>
      <c r="O26" s="2">
        <v>1.4999999999999999E-2</v>
      </c>
      <c r="P26" s="2">
        <v>8.0000000000000002E-3</v>
      </c>
    </row>
    <row r="27" spans="1:16" x14ac:dyDescent="0.25">
      <c r="A27" s="3">
        <v>26</v>
      </c>
      <c r="B27" s="2">
        <v>0.38800000000000001</v>
      </c>
      <c r="C27" s="2">
        <v>0.35699999999999998</v>
      </c>
      <c r="D27" s="2">
        <v>0.32400000000000001</v>
      </c>
      <c r="E27" s="2">
        <v>0.312</v>
      </c>
      <c r="F27" s="2">
        <v>0.27300000000000002</v>
      </c>
      <c r="G27" s="2">
        <v>0.22700000000000001</v>
      </c>
      <c r="H27" s="2">
        <v>0.17299999999999999</v>
      </c>
      <c r="I27" s="2">
        <v>0.13700000000000001</v>
      </c>
      <c r="J27" s="2">
        <v>0.109</v>
      </c>
      <c r="K27" s="2">
        <v>8.5999999999999993E-2</v>
      </c>
      <c r="L27" s="2">
        <v>6.6000000000000003E-2</v>
      </c>
      <c r="M27" s="2">
        <v>4.7E-2</v>
      </c>
      <c r="N27" s="2">
        <v>3.1E-2</v>
      </c>
      <c r="O27" s="2">
        <v>1.4999999999999999E-2</v>
      </c>
      <c r="P27" s="2">
        <v>7.0000000000000001E-3</v>
      </c>
    </row>
    <row r="28" spans="1:16" x14ac:dyDescent="0.25">
      <c r="A28" s="3">
        <v>27</v>
      </c>
      <c r="B28" s="2">
        <v>0.38400000000000001</v>
      </c>
      <c r="C28" s="2">
        <v>0.35299999999999998</v>
      </c>
      <c r="D28" s="2">
        <v>0.32</v>
      </c>
      <c r="E28" s="2">
        <v>0.308</v>
      </c>
      <c r="F28" s="2">
        <v>0.26900000000000002</v>
      </c>
      <c r="G28" s="2">
        <v>0.224</v>
      </c>
      <c r="H28" s="2">
        <v>0.17100000000000001</v>
      </c>
      <c r="I28" s="2">
        <v>0.13500000000000001</v>
      </c>
      <c r="J28" s="2">
        <v>0.108</v>
      </c>
      <c r="K28" s="2">
        <v>8.5000000000000006E-2</v>
      </c>
      <c r="L28" s="2">
        <v>6.5000000000000002E-2</v>
      </c>
      <c r="M28" s="2">
        <v>4.7E-2</v>
      </c>
      <c r="N28" s="2">
        <v>3.1E-2</v>
      </c>
      <c r="O28" s="2">
        <v>1.4999999999999999E-2</v>
      </c>
      <c r="P28" s="2">
        <v>7.0000000000000001E-3</v>
      </c>
    </row>
    <row r="29" spans="1:16" x14ac:dyDescent="0.25">
      <c r="A29" s="3">
        <v>28</v>
      </c>
      <c r="B29" s="2">
        <v>0.38</v>
      </c>
      <c r="C29" s="2">
        <v>0.34899999999999998</v>
      </c>
      <c r="D29" s="2">
        <v>0.316</v>
      </c>
      <c r="E29" s="2">
        <v>0.30499999999999999</v>
      </c>
      <c r="F29" s="2">
        <v>0.26600000000000001</v>
      </c>
      <c r="G29" s="2">
        <v>0.22</v>
      </c>
      <c r="H29" s="2">
        <v>0.16800000000000001</v>
      </c>
      <c r="I29" s="2">
        <v>0.13300000000000001</v>
      </c>
      <c r="J29" s="2">
        <v>0.106</v>
      </c>
      <c r="K29" s="2">
        <v>8.4000000000000005E-2</v>
      </c>
      <c r="L29" s="2">
        <v>6.4000000000000001E-2</v>
      </c>
      <c r="M29" s="2">
        <v>4.5999999999999999E-2</v>
      </c>
      <c r="N29" s="2">
        <v>0.03</v>
      </c>
      <c r="O29" s="2">
        <v>1.4999999999999999E-2</v>
      </c>
      <c r="P29" s="2">
        <v>7.0000000000000001E-3</v>
      </c>
    </row>
    <row r="30" spans="1:16" x14ac:dyDescent="0.25">
      <c r="A30" s="3">
        <v>29</v>
      </c>
      <c r="B30" s="2">
        <v>0.376</v>
      </c>
      <c r="C30" s="2">
        <v>0.34499999999999997</v>
      </c>
      <c r="D30" s="2">
        <v>0.312</v>
      </c>
      <c r="E30" s="2">
        <v>0.30099999999999999</v>
      </c>
      <c r="F30" s="2">
        <v>0.26300000000000001</v>
      </c>
      <c r="G30" s="2">
        <v>0.218</v>
      </c>
      <c r="H30" s="2">
        <v>0.16600000000000001</v>
      </c>
      <c r="I30" s="2">
        <v>0.13100000000000001</v>
      </c>
      <c r="J30" s="2">
        <v>0.105</v>
      </c>
      <c r="K30" s="2">
        <v>8.3000000000000004E-2</v>
      </c>
      <c r="L30" s="2">
        <v>6.3E-2</v>
      </c>
      <c r="M30" s="2">
        <v>4.5999999999999999E-2</v>
      </c>
      <c r="N30" s="2">
        <v>0.03</v>
      </c>
      <c r="O30" s="2">
        <v>1.4E-2</v>
      </c>
      <c r="P30" s="2">
        <v>7.0000000000000001E-3</v>
      </c>
    </row>
    <row r="31" spans="1:16" x14ac:dyDescent="0.25">
      <c r="A31" s="3">
        <v>30</v>
      </c>
      <c r="B31" s="2">
        <v>0.372</v>
      </c>
      <c r="C31" s="2">
        <v>0.34100000000000003</v>
      </c>
      <c r="D31" s="2">
        <v>0.309</v>
      </c>
      <c r="E31" s="2">
        <v>0.29799999999999999</v>
      </c>
      <c r="F31" s="2">
        <v>0.26</v>
      </c>
      <c r="G31" s="2">
        <v>0.215</v>
      </c>
      <c r="H31" s="2">
        <v>0.16400000000000001</v>
      </c>
      <c r="I31" s="2">
        <v>0.13</v>
      </c>
      <c r="J31" s="2">
        <v>0.10299999999999999</v>
      </c>
      <c r="K31" s="2">
        <v>8.2000000000000003E-2</v>
      </c>
      <c r="L31" s="2">
        <v>6.2E-2</v>
      </c>
      <c r="M31" s="2">
        <v>4.4999999999999998E-2</v>
      </c>
      <c r="N31" s="2">
        <v>2.9000000000000001E-2</v>
      </c>
      <c r="O31" s="2">
        <v>1.4E-2</v>
      </c>
      <c r="P31" s="2">
        <v>7.0000000000000001E-3</v>
      </c>
    </row>
  </sheetData>
  <sheetProtection sheet="1" objects="1" scenario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93309-581F-4513-B592-079F60F90057}">
  <dimension ref="A1:Q31"/>
  <sheetViews>
    <sheetView workbookViewId="0">
      <selection activeCell="D25" sqref="D25"/>
    </sheetView>
  </sheetViews>
  <sheetFormatPr baseColWidth="10" defaultRowHeight="15" x14ac:dyDescent="0.25"/>
  <sheetData>
    <row r="1" spans="1:17" x14ac:dyDescent="0.25">
      <c r="B1" s="3">
        <v>0.01</v>
      </c>
      <c r="C1" s="3">
        <v>0.02</v>
      </c>
      <c r="D1" s="3">
        <v>2.5000000000000001E-2</v>
      </c>
      <c r="E1" s="3">
        <v>0.05</v>
      </c>
      <c r="F1" s="3">
        <v>0.1</v>
      </c>
      <c r="G1" s="3">
        <v>0.2</v>
      </c>
      <c r="H1" s="3">
        <v>0.3</v>
      </c>
      <c r="I1" s="3">
        <v>0.4</v>
      </c>
      <c r="J1" s="3">
        <v>0.5</v>
      </c>
      <c r="K1" s="3">
        <v>0.6</v>
      </c>
      <c r="L1" s="3">
        <v>0.7</v>
      </c>
      <c r="M1" s="3">
        <v>0.8</v>
      </c>
      <c r="N1" s="3">
        <v>0.9</v>
      </c>
      <c r="O1" s="3">
        <v>0.95</v>
      </c>
      <c r="P1" s="3">
        <v>0.999</v>
      </c>
    </row>
    <row r="2" spans="1:17" x14ac:dyDescent="0.25">
      <c r="A2" s="3">
        <v>1</v>
      </c>
      <c r="B2" s="1" t="s">
        <v>3</v>
      </c>
      <c r="C2" s="1" t="s">
        <v>3</v>
      </c>
      <c r="D2" s="1" t="s">
        <v>3</v>
      </c>
      <c r="E2" s="1" t="s">
        <v>3</v>
      </c>
      <c r="F2" s="1" t="s">
        <v>3</v>
      </c>
      <c r="G2" s="1" t="s">
        <v>3</v>
      </c>
      <c r="H2" s="1" t="s">
        <v>3</v>
      </c>
      <c r="I2" s="1" t="s">
        <v>3</v>
      </c>
      <c r="J2" s="1" t="s">
        <v>3</v>
      </c>
      <c r="K2" s="1" t="s">
        <v>3</v>
      </c>
      <c r="L2" s="1" t="s">
        <v>3</v>
      </c>
      <c r="M2" s="1" t="s">
        <v>3</v>
      </c>
      <c r="N2" s="1" t="s">
        <v>3</v>
      </c>
      <c r="O2" s="1" t="s">
        <v>3</v>
      </c>
      <c r="P2" s="1" t="s">
        <v>3</v>
      </c>
      <c r="Q2" s="1"/>
    </row>
    <row r="3" spans="1:17" x14ac:dyDescent="0.25">
      <c r="A3" s="3">
        <v>2</v>
      </c>
      <c r="B3" s="1" t="s">
        <v>3</v>
      </c>
      <c r="C3" s="1" t="s">
        <v>3</v>
      </c>
      <c r="D3" s="1" t="s">
        <v>3</v>
      </c>
      <c r="E3" s="1" t="s">
        <v>3</v>
      </c>
      <c r="F3" s="1" t="s">
        <v>3</v>
      </c>
      <c r="G3" s="1" t="s">
        <v>3</v>
      </c>
      <c r="H3" s="1" t="s">
        <v>3</v>
      </c>
      <c r="I3" s="1" t="s">
        <v>3</v>
      </c>
      <c r="J3" s="1" t="s">
        <v>3</v>
      </c>
      <c r="K3" s="1" t="s">
        <v>3</v>
      </c>
      <c r="L3" s="1" t="s">
        <v>3</v>
      </c>
      <c r="M3" s="1" t="s">
        <v>3</v>
      </c>
      <c r="N3" s="1" t="s">
        <v>3</v>
      </c>
      <c r="O3" s="1" t="s">
        <v>3</v>
      </c>
      <c r="P3" s="1" t="s">
        <v>3</v>
      </c>
      <c r="Q3" s="1"/>
    </row>
    <row r="4" spans="1:17" x14ac:dyDescent="0.25">
      <c r="A4" s="3">
        <v>3</v>
      </c>
      <c r="B4" s="1" t="s">
        <v>3</v>
      </c>
      <c r="C4" s="1" t="s">
        <v>3</v>
      </c>
      <c r="D4" s="1" t="s">
        <v>3</v>
      </c>
      <c r="E4" s="1" t="s">
        <v>3</v>
      </c>
      <c r="F4" s="1" t="s">
        <v>3</v>
      </c>
      <c r="G4" s="1" t="s">
        <v>3</v>
      </c>
      <c r="H4" s="1" t="s">
        <v>3</v>
      </c>
      <c r="I4" s="1" t="s">
        <v>3</v>
      </c>
      <c r="J4" s="1" t="s">
        <v>3</v>
      </c>
      <c r="K4" s="1" t="s">
        <v>3</v>
      </c>
      <c r="L4" s="1" t="s">
        <v>3</v>
      </c>
      <c r="M4" s="1" t="s">
        <v>3</v>
      </c>
      <c r="N4" s="1" t="s">
        <v>3</v>
      </c>
      <c r="O4" s="1" t="s">
        <v>3</v>
      </c>
      <c r="P4" s="1" t="s">
        <v>3</v>
      </c>
      <c r="Q4" s="1"/>
    </row>
    <row r="5" spans="1:17" x14ac:dyDescent="0.25">
      <c r="A5" s="3">
        <v>4</v>
      </c>
      <c r="B5" s="1">
        <v>0.995</v>
      </c>
      <c r="C5" s="1">
        <v>0.99099999999999999</v>
      </c>
      <c r="D5" s="1">
        <v>0.98099999999999998</v>
      </c>
      <c r="E5" s="1">
        <v>0.97699999999999998</v>
      </c>
      <c r="F5" s="1">
        <v>0.95499999999999996</v>
      </c>
      <c r="G5" s="1">
        <v>0.91</v>
      </c>
      <c r="H5" s="1">
        <v>0.82199999999999995</v>
      </c>
      <c r="I5" s="1">
        <v>0.73699999999999999</v>
      </c>
      <c r="J5" s="1">
        <v>0.64800000000000002</v>
      </c>
      <c r="K5" s="1">
        <v>0.55400000000000005</v>
      </c>
      <c r="L5" s="1">
        <v>0.45900000000000002</v>
      </c>
      <c r="M5" s="1">
        <v>0.36199999999999999</v>
      </c>
      <c r="N5" s="1">
        <v>0.25</v>
      </c>
      <c r="O5" s="1">
        <v>0.13100000000000001</v>
      </c>
      <c r="P5" s="1">
        <v>6.9000000000000006E-2</v>
      </c>
      <c r="Q5" s="1"/>
    </row>
    <row r="6" spans="1:17" x14ac:dyDescent="0.25">
      <c r="A6" s="3">
        <v>5</v>
      </c>
      <c r="B6" s="1">
        <v>0.93700000000000006</v>
      </c>
      <c r="C6" s="1">
        <v>0.91600000000000004</v>
      </c>
      <c r="D6" s="1">
        <v>0.876</v>
      </c>
      <c r="E6" s="1">
        <v>0.86299999999999999</v>
      </c>
      <c r="F6" s="1">
        <v>0.80700000000000005</v>
      </c>
      <c r="G6" s="1">
        <v>0.72799999999999998</v>
      </c>
      <c r="H6" s="1">
        <v>0.61499999999999999</v>
      </c>
      <c r="I6" s="1">
        <v>0.52400000000000002</v>
      </c>
      <c r="J6" s="1">
        <v>0.44400000000000001</v>
      </c>
      <c r="K6" s="1">
        <v>0.36899999999999999</v>
      </c>
      <c r="L6" s="1">
        <v>0.29599999999999999</v>
      </c>
      <c r="M6" s="1">
        <v>0.224</v>
      </c>
      <c r="N6" s="1">
        <v>0.151</v>
      </c>
      <c r="O6" s="1">
        <v>7.8E-2</v>
      </c>
      <c r="P6" s="1">
        <v>3.9E-2</v>
      </c>
      <c r="Q6" s="1"/>
    </row>
    <row r="7" spans="1:17" x14ac:dyDescent="0.25">
      <c r="A7" s="3">
        <v>6</v>
      </c>
      <c r="B7" s="1">
        <v>0.83899999999999997</v>
      </c>
      <c r="C7" s="1">
        <v>0.80500000000000005</v>
      </c>
      <c r="D7" s="1">
        <v>0.76300000000000001</v>
      </c>
      <c r="E7" s="1">
        <v>0.748</v>
      </c>
      <c r="F7" s="1">
        <v>0.68899999999999995</v>
      </c>
      <c r="G7" s="1">
        <v>0.60899999999999999</v>
      </c>
      <c r="H7" s="1">
        <v>0.502</v>
      </c>
      <c r="I7" s="1">
        <v>0.42</v>
      </c>
      <c r="J7" s="1">
        <v>0.35</v>
      </c>
      <c r="K7" s="1">
        <v>0.28799999999999998</v>
      </c>
      <c r="L7" s="1">
        <v>0.22700000000000001</v>
      </c>
      <c r="M7" s="1">
        <v>0.16900000000000001</v>
      </c>
      <c r="N7" s="1">
        <v>0.113</v>
      </c>
      <c r="O7" s="1">
        <v>5.6000000000000001E-2</v>
      </c>
      <c r="P7" s="1">
        <v>2.8000000000000001E-2</v>
      </c>
      <c r="Q7" s="1"/>
    </row>
    <row r="8" spans="1:17" x14ac:dyDescent="0.25">
      <c r="A8" s="3">
        <v>7</v>
      </c>
      <c r="B8" s="1">
        <v>0.78200000000000003</v>
      </c>
      <c r="C8" s="1">
        <v>0.74</v>
      </c>
      <c r="D8" s="1">
        <v>0.68899999999999995</v>
      </c>
      <c r="E8" s="1">
        <v>0.67300000000000004</v>
      </c>
      <c r="F8" s="1">
        <v>0.61</v>
      </c>
      <c r="G8" s="1">
        <v>0.53</v>
      </c>
      <c r="H8" s="1">
        <v>0.432</v>
      </c>
      <c r="I8" s="1">
        <v>0.35899999999999999</v>
      </c>
      <c r="J8" s="1">
        <v>0.29799999999999999</v>
      </c>
      <c r="K8" s="1">
        <v>0.24099999999999999</v>
      </c>
      <c r="L8" s="1">
        <v>0.189</v>
      </c>
      <c r="M8" s="1">
        <v>0.14000000000000001</v>
      </c>
      <c r="N8" s="1">
        <v>9.2999999999999999E-2</v>
      </c>
      <c r="O8" s="1">
        <v>4.4999999999999998E-2</v>
      </c>
      <c r="P8" s="1">
        <v>2.1999999999999999E-2</v>
      </c>
      <c r="Q8" s="1"/>
    </row>
    <row r="9" spans="1:17" x14ac:dyDescent="0.25">
      <c r="A9" s="3">
        <v>8</v>
      </c>
      <c r="B9" s="1">
        <v>0.72499999999999998</v>
      </c>
      <c r="C9" s="1">
        <v>0.68300000000000005</v>
      </c>
      <c r="D9" s="1">
        <v>0.63100000000000001</v>
      </c>
      <c r="E9" s="1">
        <v>0.61499999999999999</v>
      </c>
      <c r="F9" s="1">
        <v>0.55400000000000005</v>
      </c>
      <c r="G9" s="1">
        <v>0.47899999999999998</v>
      </c>
      <c r="H9" s="1">
        <v>0.38500000000000001</v>
      </c>
      <c r="I9" s="1">
        <v>0.318</v>
      </c>
      <c r="J9" s="1">
        <v>0.26</v>
      </c>
      <c r="K9" s="1">
        <v>0.21</v>
      </c>
      <c r="L9" s="1">
        <v>0.16400000000000001</v>
      </c>
      <c r="M9" s="1">
        <v>0.121</v>
      </c>
      <c r="N9" s="1">
        <v>7.9000000000000001E-2</v>
      </c>
      <c r="O9" s="1">
        <v>3.6999999999999998E-2</v>
      </c>
      <c r="P9" s="1">
        <v>1.9E-2</v>
      </c>
      <c r="Q9" s="1"/>
    </row>
    <row r="10" spans="1:17" x14ac:dyDescent="0.25">
      <c r="A10" s="3">
        <v>9</v>
      </c>
      <c r="B10" s="1">
        <v>0.67700000000000005</v>
      </c>
      <c r="C10" s="1">
        <v>0.63500000000000001</v>
      </c>
      <c r="D10" s="1">
        <v>0.58699999999999997</v>
      </c>
      <c r="E10" s="1">
        <v>0.56999999999999995</v>
      </c>
      <c r="F10" s="1">
        <v>0.51200000000000001</v>
      </c>
      <c r="G10" s="1">
        <v>0.441</v>
      </c>
      <c r="H10" s="1">
        <v>0.35199999999999998</v>
      </c>
      <c r="I10" s="1">
        <v>0.28799999999999998</v>
      </c>
      <c r="J10" s="1">
        <v>0.23599999999999999</v>
      </c>
      <c r="K10" s="1">
        <v>0.189</v>
      </c>
      <c r="L10" s="1">
        <v>0.14799999999999999</v>
      </c>
      <c r="M10" s="1">
        <v>0.107</v>
      </c>
      <c r="N10" s="1">
        <v>7.0000000000000007E-2</v>
      </c>
      <c r="O10" s="1">
        <v>3.3000000000000002E-2</v>
      </c>
      <c r="P10" s="1">
        <v>1.6E-2</v>
      </c>
      <c r="Q10" s="1"/>
    </row>
    <row r="11" spans="1:17" x14ac:dyDescent="0.25">
      <c r="A11" s="3">
        <v>10</v>
      </c>
      <c r="B11" s="1">
        <v>0.63900000000000001</v>
      </c>
      <c r="C11" s="1">
        <v>0.59699999999999998</v>
      </c>
      <c r="D11" s="1">
        <v>0.55100000000000005</v>
      </c>
      <c r="E11" s="1">
        <v>0.53400000000000003</v>
      </c>
      <c r="F11" s="1">
        <v>0.47699999999999998</v>
      </c>
      <c r="G11" s="1">
        <v>0.40899999999999997</v>
      </c>
      <c r="H11" s="1">
        <v>0.32500000000000001</v>
      </c>
      <c r="I11" s="1">
        <v>0.26500000000000001</v>
      </c>
      <c r="J11" s="1">
        <v>0.216</v>
      </c>
      <c r="K11" s="1">
        <v>0.17299999999999999</v>
      </c>
      <c r="L11" s="1">
        <v>0.13400000000000001</v>
      </c>
      <c r="M11" s="1">
        <v>9.8000000000000004E-2</v>
      </c>
      <c r="N11" s="1">
        <v>6.3E-2</v>
      </c>
      <c r="O11" s="1">
        <v>0.03</v>
      </c>
      <c r="P11" s="1">
        <v>1.4E-2</v>
      </c>
      <c r="Q11" s="1"/>
    </row>
    <row r="12" spans="1:17" x14ac:dyDescent="0.25">
      <c r="A12" s="3">
        <v>11</v>
      </c>
      <c r="B12" s="1">
        <v>0.60599999999999998</v>
      </c>
      <c r="C12" s="1">
        <v>0.56599999999999995</v>
      </c>
      <c r="D12" s="1">
        <v>0.52100000000000002</v>
      </c>
      <c r="E12" s="1">
        <v>0.505</v>
      </c>
      <c r="F12" s="1">
        <v>0.45</v>
      </c>
      <c r="G12" s="1">
        <v>0.38500000000000001</v>
      </c>
      <c r="H12" s="1">
        <v>0.30499999999999999</v>
      </c>
      <c r="I12" s="1">
        <v>0.248</v>
      </c>
      <c r="J12" s="1">
        <v>0.20200000000000001</v>
      </c>
      <c r="K12" s="1">
        <v>0.161</v>
      </c>
      <c r="L12" s="1">
        <v>0.124</v>
      </c>
      <c r="M12" s="1">
        <v>0.09</v>
      </c>
      <c r="N12" s="1">
        <v>5.8000000000000003E-2</v>
      </c>
      <c r="O12" s="1">
        <v>2.8000000000000001E-2</v>
      </c>
      <c r="P12" s="1">
        <v>1.2999999999999999E-2</v>
      </c>
      <c r="Q12" s="1"/>
    </row>
    <row r="13" spans="1:17" x14ac:dyDescent="0.25">
      <c r="A13" s="3">
        <v>12</v>
      </c>
      <c r="B13" s="1">
        <v>0.57999999999999996</v>
      </c>
      <c r="C13" s="1">
        <v>0.54100000000000004</v>
      </c>
      <c r="D13" s="1">
        <v>0.498</v>
      </c>
      <c r="E13" s="1">
        <v>0.48099999999999998</v>
      </c>
      <c r="F13" s="1">
        <v>0.42799999999999999</v>
      </c>
      <c r="G13" s="1">
        <v>0.36699999999999999</v>
      </c>
      <c r="H13" s="1">
        <v>0.28899999999999998</v>
      </c>
      <c r="I13" s="1">
        <v>0.23400000000000001</v>
      </c>
      <c r="J13" s="1">
        <v>0.19</v>
      </c>
      <c r="K13" s="1">
        <v>0.15</v>
      </c>
      <c r="L13" s="1">
        <v>0.11600000000000001</v>
      </c>
      <c r="M13" s="1">
        <v>8.4000000000000005E-2</v>
      </c>
      <c r="N13" s="1">
        <v>5.5E-2</v>
      </c>
      <c r="O13" s="1">
        <v>2.5999999999999999E-2</v>
      </c>
      <c r="P13" s="1">
        <v>1.2E-2</v>
      </c>
      <c r="Q13" s="1"/>
    </row>
    <row r="14" spans="1:17" x14ac:dyDescent="0.25">
      <c r="A14" s="3">
        <v>13</v>
      </c>
      <c r="B14" s="1">
        <v>0.55800000000000005</v>
      </c>
      <c r="C14" s="1">
        <v>0.52</v>
      </c>
      <c r="D14" s="1">
        <v>0.47699999999999998</v>
      </c>
      <c r="E14" s="1">
        <v>0.46100000000000002</v>
      </c>
      <c r="F14" s="1">
        <v>0.41</v>
      </c>
      <c r="G14" s="1">
        <v>0.35</v>
      </c>
      <c r="H14" s="1">
        <v>0.27500000000000002</v>
      </c>
      <c r="I14" s="1">
        <v>0.222</v>
      </c>
      <c r="J14" s="1">
        <v>0.18</v>
      </c>
      <c r="K14" s="1">
        <v>0.14199999999999999</v>
      </c>
      <c r="L14" s="1">
        <v>0.109</v>
      </c>
      <c r="M14" s="1">
        <v>7.9000000000000001E-2</v>
      </c>
      <c r="N14" s="1">
        <v>5.1999999999999998E-2</v>
      </c>
      <c r="O14" s="1">
        <v>2.5000000000000001E-2</v>
      </c>
      <c r="P14" s="1">
        <v>1.2E-2</v>
      </c>
      <c r="Q14" s="1"/>
    </row>
    <row r="15" spans="1:17" x14ac:dyDescent="0.25">
      <c r="A15" s="3">
        <v>14</v>
      </c>
      <c r="B15" s="1">
        <v>0.53900000000000003</v>
      </c>
      <c r="C15" s="1">
        <v>0.502</v>
      </c>
      <c r="D15" s="1">
        <v>0.46</v>
      </c>
      <c r="E15" s="1">
        <v>0.44500000000000001</v>
      </c>
      <c r="F15" s="1">
        <v>0.39500000000000002</v>
      </c>
      <c r="G15" s="1">
        <v>0.33600000000000002</v>
      </c>
      <c r="H15" s="1">
        <v>0.26400000000000001</v>
      </c>
      <c r="I15" s="1">
        <v>0.21199999999999999</v>
      </c>
      <c r="J15" s="1">
        <v>0.17100000000000001</v>
      </c>
      <c r="K15" s="1">
        <v>0.13500000000000001</v>
      </c>
      <c r="L15" s="1">
        <v>0.104</v>
      </c>
      <c r="M15" s="1">
        <v>7.4999999999999997E-2</v>
      </c>
      <c r="N15" s="1">
        <v>4.9000000000000002E-2</v>
      </c>
      <c r="O15" s="1">
        <v>2.4E-2</v>
      </c>
      <c r="P15" s="1">
        <v>1.0999999999999999E-2</v>
      </c>
      <c r="Q15" s="1"/>
    </row>
    <row r="16" spans="1:17" x14ac:dyDescent="0.25">
      <c r="A16" s="3">
        <v>15</v>
      </c>
      <c r="B16" s="1">
        <v>0.52200000000000002</v>
      </c>
      <c r="C16" s="1">
        <v>0.48599999999999999</v>
      </c>
      <c r="D16" s="1">
        <v>0.44500000000000001</v>
      </c>
      <c r="E16" s="1">
        <v>0.43</v>
      </c>
      <c r="F16" s="1">
        <v>0.38100000000000001</v>
      </c>
      <c r="G16" s="1">
        <v>0.32300000000000001</v>
      </c>
      <c r="H16" s="1">
        <v>0.253</v>
      </c>
      <c r="I16" s="1">
        <v>0.20300000000000001</v>
      </c>
      <c r="J16" s="1">
        <v>0.16400000000000001</v>
      </c>
      <c r="K16" s="1">
        <v>0.129</v>
      </c>
      <c r="L16" s="1">
        <v>9.9000000000000005E-2</v>
      </c>
      <c r="M16" s="1">
        <v>7.1999999999999995E-2</v>
      </c>
      <c r="N16" s="1">
        <v>4.7E-2</v>
      </c>
      <c r="O16" s="1">
        <v>2.3E-2</v>
      </c>
      <c r="P16" s="1">
        <v>1.0999999999999999E-2</v>
      </c>
      <c r="Q16" s="1"/>
    </row>
    <row r="17" spans="1:17" x14ac:dyDescent="0.25">
      <c r="A17" s="3">
        <v>16</v>
      </c>
      <c r="B17" s="1">
        <v>0.50800000000000001</v>
      </c>
      <c r="C17" s="1">
        <v>0.47199999999999998</v>
      </c>
      <c r="D17" s="1">
        <v>0.432</v>
      </c>
      <c r="E17" s="1">
        <v>0.41699999999999998</v>
      </c>
      <c r="F17" s="1">
        <v>0.36899999999999999</v>
      </c>
      <c r="G17" s="1">
        <v>0.313</v>
      </c>
      <c r="H17" s="1">
        <v>0.24399999999999999</v>
      </c>
      <c r="I17" s="1">
        <v>0.19600000000000001</v>
      </c>
      <c r="J17" s="1">
        <v>0.158</v>
      </c>
      <c r="K17" s="1">
        <v>0.124</v>
      </c>
      <c r="L17" s="1">
        <v>9.5000000000000001E-2</v>
      </c>
      <c r="M17" s="1">
        <v>9.6000000000000002E-2</v>
      </c>
      <c r="N17" s="1">
        <v>4.4999999999999998E-2</v>
      </c>
      <c r="O17" s="1">
        <v>2.1999999999999999E-2</v>
      </c>
      <c r="P17" s="1">
        <v>1.0999999999999999E-2</v>
      </c>
      <c r="Q17" s="1"/>
    </row>
    <row r="18" spans="1:17" x14ac:dyDescent="0.25">
      <c r="A18" s="3">
        <v>17</v>
      </c>
      <c r="B18" s="1">
        <v>0.495</v>
      </c>
      <c r="C18" s="1">
        <v>0.46</v>
      </c>
      <c r="D18" s="1">
        <v>0.42</v>
      </c>
      <c r="E18" s="1">
        <v>0.40600000000000003</v>
      </c>
      <c r="F18" s="1">
        <v>0.35899999999999999</v>
      </c>
      <c r="G18" s="1">
        <v>0.30299999999999999</v>
      </c>
      <c r="H18" s="1">
        <v>0.23599999999999999</v>
      </c>
      <c r="I18" s="1">
        <v>0.19</v>
      </c>
      <c r="J18" s="1">
        <v>0.152</v>
      </c>
      <c r="K18" s="1">
        <v>0.11899999999999999</v>
      </c>
      <c r="L18" s="1">
        <v>9.1999999999999998E-2</v>
      </c>
      <c r="M18" s="1">
        <v>6.7000000000000004E-2</v>
      </c>
      <c r="N18" s="1">
        <v>4.3999999999999997E-2</v>
      </c>
      <c r="O18" s="1">
        <v>2.1000000000000001E-2</v>
      </c>
      <c r="P18" s="1">
        <v>0.01</v>
      </c>
      <c r="Q18" s="1"/>
    </row>
    <row r="19" spans="1:17" x14ac:dyDescent="0.25">
      <c r="A19" s="3">
        <v>18</v>
      </c>
      <c r="B19" s="1">
        <v>0.48399999999999999</v>
      </c>
      <c r="C19" s="1">
        <v>0.44900000000000001</v>
      </c>
      <c r="D19" s="1">
        <v>0.41</v>
      </c>
      <c r="E19" s="1">
        <v>0.39600000000000002</v>
      </c>
      <c r="F19" s="1">
        <v>0.34899999999999998</v>
      </c>
      <c r="G19" s="1">
        <v>0.29499999999999998</v>
      </c>
      <c r="H19" s="1">
        <v>0.22900000000000001</v>
      </c>
      <c r="I19" s="1">
        <v>0.184</v>
      </c>
      <c r="J19" s="1">
        <v>0.14799999999999999</v>
      </c>
      <c r="K19" s="1">
        <v>0.11600000000000001</v>
      </c>
      <c r="L19" s="1">
        <v>8.8999999999999996E-2</v>
      </c>
      <c r="M19" s="1">
        <v>6.5000000000000002E-2</v>
      </c>
      <c r="N19" s="1">
        <v>4.2000000000000003E-2</v>
      </c>
      <c r="O19" s="1">
        <v>0.02</v>
      </c>
      <c r="P19" s="1">
        <v>0.01</v>
      </c>
      <c r="Q19" s="1"/>
    </row>
    <row r="20" spans="1:17" x14ac:dyDescent="0.25">
      <c r="A20" s="3">
        <v>19</v>
      </c>
      <c r="B20" s="1">
        <v>0.47299999999999998</v>
      </c>
      <c r="C20" s="1">
        <v>0.439</v>
      </c>
      <c r="D20" s="1">
        <v>0.4</v>
      </c>
      <c r="E20" s="1">
        <v>0.38600000000000001</v>
      </c>
      <c r="F20" s="1">
        <v>0.34100000000000003</v>
      </c>
      <c r="G20" s="1">
        <v>0.28799999999999998</v>
      </c>
      <c r="H20" s="1">
        <v>0.223</v>
      </c>
      <c r="I20" s="1">
        <v>0.17899999999999999</v>
      </c>
      <c r="J20" s="1">
        <v>0.14299999999999999</v>
      </c>
      <c r="K20" s="1">
        <v>0.112</v>
      </c>
      <c r="L20" s="1">
        <v>8.6999999999999994E-2</v>
      </c>
      <c r="M20" s="1">
        <v>6.3E-2</v>
      </c>
      <c r="N20" s="1">
        <v>4.1000000000000002E-2</v>
      </c>
      <c r="O20" s="1">
        <v>0.02</v>
      </c>
      <c r="P20" s="1">
        <v>0.01</v>
      </c>
      <c r="Q20" s="1"/>
    </row>
    <row r="21" spans="1:17" x14ac:dyDescent="0.25">
      <c r="A21" s="3">
        <v>20</v>
      </c>
      <c r="B21" s="1">
        <v>0.46400000000000002</v>
      </c>
      <c r="C21" s="1">
        <v>0.43</v>
      </c>
      <c r="D21" s="1">
        <v>0.39200000000000002</v>
      </c>
      <c r="E21" s="1">
        <v>0.379</v>
      </c>
      <c r="F21" s="1">
        <v>0.33400000000000002</v>
      </c>
      <c r="G21" s="1">
        <v>0.28199999999999997</v>
      </c>
      <c r="H21" s="1">
        <v>0.218</v>
      </c>
      <c r="I21" s="1">
        <v>0.17399999999999999</v>
      </c>
      <c r="J21" s="1">
        <v>0.13900000000000001</v>
      </c>
      <c r="K21" s="1">
        <v>0.11</v>
      </c>
      <c r="L21" s="1">
        <v>8.4000000000000005E-2</v>
      </c>
      <c r="M21" s="1">
        <v>6.0999999999999999E-2</v>
      </c>
      <c r="N21" s="1">
        <v>0.04</v>
      </c>
      <c r="O21" s="1">
        <v>1.9E-2</v>
      </c>
      <c r="P21" s="1">
        <v>0.01</v>
      </c>
      <c r="Q21" s="1"/>
    </row>
    <row r="22" spans="1:17" x14ac:dyDescent="0.25">
      <c r="A22" s="3">
        <v>21</v>
      </c>
      <c r="B22" s="1">
        <v>0.45500000000000002</v>
      </c>
      <c r="C22" s="1">
        <v>0.42099999999999999</v>
      </c>
      <c r="D22" s="1">
        <v>0.38400000000000001</v>
      </c>
      <c r="E22" s="1">
        <v>0.371</v>
      </c>
      <c r="F22" s="1">
        <v>0.32700000000000001</v>
      </c>
      <c r="G22" s="1">
        <v>0.27600000000000002</v>
      </c>
      <c r="H22" s="1">
        <v>0.21299999999999999</v>
      </c>
      <c r="I22" s="1">
        <v>0.17</v>
      </c>
      <c r="J22" s="1">
        <v>0.13600000000000001</v>
      </c>
      <c r="K22" s="1">
        <v>0.107</v>
      </c>
      <c r="L22" s="1">
        <v>8.2000000000000003E-2</v>
      </c>
      <c r="M22" s="1">
        <v>5.8999999999999997E-2</v>
      </c>
      <c r="N22" s="1">
        <v>3.9E-2</v>
      </c>
      <c r="O22" s="1">
        <v>1.9E-2</v>
      </c>
      <c r="P22" s="1">
        <v>8.9999999999999993E-3</v>
      </c>
      <c r="Q22" s="1"/>
    </row>
    <row r="23" spans="1:17" x14ac:dyDescent="0.25">
      <c r="A23" s="3">
        <v>22</v>
      </c>
      <c r="B23" s="1">
        <v>0.44600000000000001</v>
      </c>
      <c r="C23" s="1">
        <v>0.41399999999999998</v>
      </c>
      <c r="D23" s="1">
        <v>0.377</v>
      </c>
      <c r="E23" s="1">
        <v>0.36399999999999999</v>
      </c>
      <c r="F23" s="1">
        <v>0.32</v>
      </c>
      <c r="G23" s="1">
        <v>0.27</v>
      </c>
      <c r="H23" s="1">
        <v>0.20799999999999999</v>
      </c>
      <c r="I23" s="1">
        <v>0.16600000000000001</v>
      </c>
      <c r="J23" s="1">
        <v>0.13200000000000001</v>
      </c>
      <c r="K23" s="1">
        <v>0.104</v>
      </c>
      <c r="L23" s="1">
        <v>8.1000000000000003E-2</v>
      </c>
      <c r="M23" s="1">
        <v>5.8000000000000003E-2</v>
      </c>
      <c r="N23" s="1">
        <v>3.7999999999999999E-2</v>
      </c>
      <c r="O23" s="1">
        <v>1.7999999999999999E-2</v>
      </c>
      <c r="P23" s="1">
        <v>8.9999999999999993E-3</v>
      </c>
      <c r="Q23" s="1"/>
    </row>
    <row r="24" spans="1:17" x14ac:dyDescent="0.25">
      <c r="A24" s="3">
        <v>23</v>
      </c>
      <c r="B24" s="1">
        <v>0.439</v>
      </c>
      <c r="C24" s="1">
        <v>0.40699999999999997</v>
      </c>
      <c r="D24" s="1">
        <v>0.371</v>
      </c>
      <c r="E24" s="1">
        <v>0.35699999999999998</v>
      </c>
      <c r="F24" s="1">
        <v>0.314</v>
      </c>
      <c r="G24" s="1">
        <v>0.26500000000000001</v>
      </c>
      <c r="H24" s="1">
        <v>0.20399999999999999</v>
      </c>
      <c r="I24" s="1">
        <v>0.16300000000000001</v>
      </c>
      <c r="J24" s="1">
        <v>0.13</v>
      </c>
      <c r="K24" s="1">
        <v>0.10199999999999999</v>
      </c>
      <c r="L24" s="1">
        <v>7.9000000000000001E-2</v>
      </c>
      <c r="M24" s="1">
        <v>5.6000000000000001E-2</v>
      </c>
      <c r="N24" s="1">
        <v>3.6999999999999998E-2</v>
      </c>
      <c r="O24" s="1">
        <v>1.7999999999999999E-2</v>
      </c>
      <c r="P24" s="1">
        <v>8.9999999999999993E-3</v>
      </c>
      <c r="Q24" s="1"/>
    </row>
    <row r="25" spans="1:17" x14ac:dyDescent="0.25">
      <c r="A25" s="3">
        <v>24</v>
      </c>
      <c r="B25" s="1">
        <v>0.432</v>
      </c>
      <c r="C25" s="1">
        <v>0.4</v>
      </c>
      <c r="D25" s="1">
        <v>0.36499999999999999</v>
      </c>
      <c r="E25" s="1">
        <v>0.35199999999999998</v>
      </c>
      <c r="F25" s="1">
        <v>0.309</v>
      </c>
      <c r="G25" s="1">
        <v>0.26</v>
      </c>
      <c r="H25" s="1">
        <v>0.2</v>
      </c>
      <c r="I25" s="1">
        <v>0.16</v>
      </c>
      <c r="J25" s="1">
        <v>0.127</v>
      </c>
      <c r="K25" s="1">
        <v>0.1</v>
      </c>
      <c r="L25" s="1">
        <v>7.6999999999999999E-2</v>
      </c>
      <c r="M25" s="1">
        <v>5.5E-2</v>
      </c>
      <c r="N25" s="1">
        <v>3.5999999999999997E-2</v>
      </c>
      <c r="O25" s="1">
        <v>1.7999999999999999E-2</v>
      </c>
      <c r="P25" s="1">
        <v>8.9999999999999993E-3</v>
      </c>
      <c r="Q25" s="1"/>
    </row>
    <row r="26" spans="1:17" x14ac:dyDescent="0.25">
      <c r="A26" s="3">
        <v>25</v>
      </c>
      <c r="B26" s="1">
        <v>0.42599999999999999</v>
      </c>
      <c r="C26" s="1">
        <v>0.39400000000000002</v>
      </c>
      <c r="D26" s="1">
        <v>0.35899999999999999</v>
      </c>
      <c r="E26" s="1">
        <v>0.34599999999999997</v>
      </c>
      <c r="F26" s="1">
        <v>0.30399999999999999</v>
      </c>
      <c r="G26" s="1">
        <v>0.255</v>
      </c>
      <c r="H26" s="1">
        <v>0.19700000000000001</v>
      </c>
      <c r="I26" s="1">
        <v>0.156</v>
      </c>
      <c r="J26" s="1">
        <v>0.124</v>
      </c>
      <c r="K26" s="1">
        <v>9.8000000000000004E-2</v>
      </c>
      <c r="L26" s="1">
        <v>7.5999999999999998E-2</v>
      </c>
      <c r="M26" s="1">
        <v>5.3999999999999999E-2</v>
      </c>
      <c r="N26" s="1">
        <v>3.5999999999999997E-2</v>
      </c>
      <c r="O26" s="1">
        <v>1.7000000000000001E-2</v>
      </c>
      <c r="P26" s="1">
        <v>8.9999999999999993E-3</v>
      </c>
      <c r="Q26" s="1"/>
    </row>
    <row r="27" spans="1:17" x14ac:dyDescent="0.25">
      <c r="A27" s="3">
        <v>26</v>
      </c>
      <c r="B27" s="1">
        <v>0.42</v>
      </c>
      <c r="C27" s="1">
        <v>0.38900000000000001</v>
      </c>
      <c r="D27" s="1">
        <v>0.35399999999999998</v>
      </c>
      <c r="E27" s="1">
        <v>0.34100000000000003</v>
      </c>
      <c r="F27" s="1">
        <v>0.29899999999999999</v>
      </c>
      <c r="G27" s="1">
        <v>0.25</v>
      </c>
      <c r="H27" s="1">
        <v>0.193</v>
      </c>
      <c r="I27" s="1">
        <v>0.154</v>
      </c>
      <c r="J27" s="1">
        <v>0.122</v>
      </c>
      <c r="K27" s="1">
        <v>9.6000000000000002E-2</v>
      </c>
      <c r="L27" s="1">
        <v>7.3999999999999996E-2</v>
      </c>
      <c r="M27" s="1">
        <v>5.2999999999999999E-2</v>
      </c>
      <c r="N27" s="1">
        <v>3.5000000000000003E-2</v>
      </c>
      <c r="O27" s="1">
        <v>1.7000000000000001E-2</v>
      </c>
      <c r="P27" s="1">
        <v>8.0000000000000002E-3</v>
      </c>
      <c r="Q27" s="1"/>
    </row>
    <row r="28" spans="1:17" x14ac:dyDescent="0.25">
      <c r="A28" s="3">
        <v>27</v>
      </c>
      <c r="B28" s="1">
        <v>0.41399999999999998</v>
      </c>
      <c r="C28" s="1">
        <v>0.38300000000000001</v>
      </c>
      <c r="D28" s="1">
        <v>0.34899999999999998</v>
      </c>
      <c r="E28" s="1">
        <v>0.33700000000000002</v>
      </c>
      <c r="F28" s="1">
        <v>0.29499999999999998</v>
      </c>
      <c r="G28" s="1">
        <v>0.246</v>
      </c>
      <c r="H28" s="1">
        <v>0.19</v>
      </c>
      <c r="I28" s="1">
        <v>0.151</v>
      </c>
      <c r="J28" s="1">
        <v>0.12</v>
      </c>
      <c r="K28" s="1">
        <v>9.5000000000000001E-2</v>
      </c>
      <c r="L28" s="1">
        <v>7.2999999999999995E-2</v>
      </c>
      <c r="M28" s="1">
        <v>5.1999999999999998E-2</v>
      </c>
      <c r="N28" s="1">
        <v>3.4000000000000002E-2</v>
      </c>
      <c r="O28" s="1">
        <v>1.7000000000000001E-2</v>
      </c>
      <c r="P28" s="1">
        <v>8.0000000000000002E-3</v>
      </c>
      <c r="Q28" s="1"/>
    </row>
    <row r="29" spans="1:17" x14ac:dyDescent="0.25">
      <c r="A29" s="3">
        <v>28</v>
      </c>
      <c r="B29" s="1">
        <v>0.40899999999999997</v>
      </c>
      <c r="C29" s="1">
        <v>0.378</v>
      </c>
      <c r="D29" s="1">
        <v>0.34399999999999997</v>
      </c>
      <c r="E29" s="1">
        <v>0.33200000000000002</v>
      </c>
      <c r="F29" s="1">
        <v>0.29099999999999998</v>
      </c>
      <c r="G29" s="1">
        <v>0.24299999999999999</v>
      </c>
      <c r="H29" s="1">
        <v>0.188</v>
      </c>
      <c r="I29" s="1">
        <v>0.14899999999999999</v>
      </c>
      <c r="J29" s="1">
        <v>0.11799999999999999</v>
      </c>
      <c r="K29" s="1">
        <v>9.2999999999999999E-2</v>
      </c>
      <c r="L29" s="1">
        <v>7.1999999999999995E-2</v>
      </c>
      <c r="M29" s="1">
        <v>5.0999999999999997E-2</v>
      </c>
      <c r="N29" s="1">
        <v>3.4000000000000002E-2</v>
      </c>
      <c r="O29" s="1">
        <v>1.6E-2</v>
      </c>
      <c r="P29" s="1">
        <v>8.0000000000000002E-3</v>
      </c>
      <c r="Q29" s="1"/>
    </row>
    <row r="30" spans="1:17" x14ac:dyDescent="0.25">
      <c r="A30" s="3">
        <v>29</v>
      </c>
      <c r="B30" s="1">
        <v>0.40400000000000003</v>
      </c>
      <c r="C30" s="1">
        <v>0.374</v>
      </c>
      <c r="D30" s="1">
        <v>0.34</v>
      </c>
      <c r="E30" s="1">
        <v>0.32800000000000001</v>
      </c>
      <c r="F30" s="1">
        <v>0.28699999999999998</v>
      </c>
      <c r="G30" s="1">
        <v>0.23899999999999999</v>
      </c>
      <c r="H30" s="1">
        <v>0.185</v>
      </c>
      <c r="I30" s="1">
        <v>0.14599999999999999</v>
      </c>
      <c r="J30" s="1">
        <v>0.11600000000000001</v>
      </c>
      <c r="K30" s="1">
        <v>9.1999999999999998E-2</v>
      </c>
      <c r="L30" s="1">
        <v>7.0000000000000007E-2</v>
      </c>
      <c r="M30" s="1">
        <v>5.0999999999999997E-2</v>
      </c>
      <c r="N30" s="1">
        <v>3.3000000000000002E-2</v>
      </c>
      <c r="O30" s="1">
        <v>1.6E-2</v>
      </c>
      <c r="P30" s="1">
        <v>8.0000000000000002E-3</v>
      </c>
      <c r="Q30" s="1"/>
    </row>
    <row r="31" spans="1:17" x14ac:dyDescent="0.25">
      <c r="A31" s="3">
        <v>30</v>
      </c>
      <c r="B31" s="1">
        <v>0.39900000000000002</v>
      </c>
      <c r="C31" s="1">
        <v>0.36899999999999999</v>
      </c>
      <c r="D31" s="1">
        <v>0.33600000000000002</v>
      </c>
      <c r="E31" s="1">
        <v>0.32400000000000001</v>
      </c>
      <c r="F31" s="1">
        <v>0.28299999999999997</v>
      </c>
      <c r="G31" s="1">
        <v>0.23599999999999999</v>
      </c>
      <c r="H31" s="1">
        <v>0.182</v>
      </c>
      <c r="I31" s="1">
        <v>0.14399999999999999</v>
      </c>
      <c r="J31" s="1">
        <v>0.115</v>
      </c>
      <c r="K31" s="1">
        <v>0.09</v>
      </c>
      <c r="L31" s="1">
        <v>6.9000000000000006E-2</v>
      </c>
      <c r="M31" s="1">
        <v>0.05</v>
      </c>
      <c r="N31" s="1">
        <v>3.2000000000000001E-2</v>
      </c>
      <c r="O31" s="1">
        <v>1.6E-2</v>
      </c>
      <c r="P31" s="1">
        <v>8.0000000000000002E-3</v>
      </c>
      <c r="Q31" s="1"/>
    </row>
  </sheetData>
  <sheetProtection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2E049-BFB8-4CF3-8F99-935D312BD9E6}">
  <dimension ref="A1:Q31"/>
  <sheetViews>
    <sheetView workbookViewId="0">
      <selection activeCell="F20" sqref="F20"/>
    </sheetView>
  </sheetViews>
  <sheetFormatPr baseColWidth="10" defaultRowHeight="15" x14ac:dyDescent="0.25"/>
  <sheetData>
    <row r="1" spans="1:17" x14ac:dyDescent="0.25">
      <c r="B1" s="3">
        <v>0.01</v>
      </c>
      <c r="C1" s="3">
        <v>0.02</v>
      </c>
      <c r="D1" s="3">
        <v>2.5000000000000001E-2</v>
      </c>
      <c r="E1" s="3">
        <v>0.05</v>
      </c>
      <c r="F1" s="3">
        <v>0.1</v>
      </c>
      <c r="G1" s="3">
        <v>0.2</v>
      </c>
      <c r="H1" s="3">
        <v>0.3</v>
      </c>
      <c r="I1" s="3">
        <v>0.4</v>
      </c>
      <c r="J1" s="3">
        <v>0.5</v>
      </c>
      <c r="K1" s="3">
        <v>0.6</v>
      </c>
      <c r="L1" s="3">
        <v>0.7</v>
      </c>
      <c r="M1" s="3">
        <v>0.8</v>
      </c>
      <c r="N1" s="3">
        <v>0.9</v>
      </c>
      <c r="O1" s="3">
        <v>0.95</v>
      </c>
      <c r="P1" s="3">
        <v>0.999</v>
      </c>
    </row>
    <row r="2" spans="1:17" x14ac:dyDescent="0.25">
      <c r="A2" s="3">
        <v>1</v>
      </c>
      <c r="B2" s="1" t="s">
        <v>3</v>
      </c>
      <c r="C2" s="1" t="s">
        <v>3</v>
      </c>
      <c r="D2" s="1" t="s">
        <v>3</v>
      </c>
      <c r="E2" s="1" t="s">
        <v>3</v>
      </c>
      <c r="F2" s="1" t="s">
        <v>3</v>
      </c>
      <c r="G2" s="1" t="s">
        <v>3</v>
      </c>
      <c r="H2" s="1" t="s">
        <v>3</v>
      </c>
      <c r="I2" s="1" t="s">
        <v>3</v>
      </c>
      <c r="J2" s="1" t="s">
        <v>3</v>
      </c>
      <c r="K2" s="1" t="s">
        <v>3</v>
      </c>
      <c r="L2" s="1" t="s">
        <v>3</v>
      </c>
      <c r="M2" s="1" t="s">
        <v>3</v>
      </c>
      <c r="N2" s="1" t="s">
        <v>3</v>
      </c>
      <c r="O2" s="1" t="s">
        <v>3</v>
      </c>
      <c r="P2" s="1" t="s">
        <v>3</v>
      </c>
      <c r="Q2" s="1"/>
    </row>
    <row r="3" spans="1:17" x14ac:dyDescent="0.25">
      <c r="A3" s="3">
        <v>2</v>
      </c>
      <c r="B3" s="1" t="s">
        <v>3</v>
      </c>
      <c r="C3" s="1" t="s">
        <v>3</v>
      </c>
      <c r="D3" s="1" t="s">
        <v>3</v>
      </c>
      <c r="E3" s="1" t="s">
        <v>3</v>
      </c>
      <c r="F3" s="1" t="s">
        <v>3</v>
      </c>
      <c r="G3" s="1" t="s">
        <v>3</v>
      </c>
      <c r="H3" s="1" t="s">
        <v>3</v>
      </c>
      <c r="I3" s="1" t="s">
        <v>3</v>
      </c>
      <c r="J3" s="1" t="s">
        <v>3</v>
      </c>
      <c r="K3" s="1" t="s">
        <v>3</v>
      </c>
      <c r="L3" s="1" t="s">
        <v>3</v>
      </c>
      <c r="M3" s="1" t="s">
        <v>3</v>
      </c>
      <c r="N3" s="1" t="s">
        <v>3</v>
      </c>
      <c r="O3" s="1" t="s">
        <v>3</v>
      </c>
      <c r="P3" s="1" t="s">
        <v>3</v>
      </c>
      <c r="Q3" s="1"/>
    </row>
    <row r="4" spans="1:17" x14ac:dyDescent="0.25">
      <c r="A4" s="3">
        <v>3</v>
      </c>
      <c r="B4" s="1" t="s">
        <v>3</v>
      </c>
      <c r="C4" s="1" t="s">
        <v>3</v>
      </c>
      <c r="D4" s="1" t="s">
        <v>3</v>
      </c>
      <c r="E4" s="1" t="s">
        <v>3</v>
      </c>
      <c r="F4" s="1" t="s">
        <v>3</v>
      </c>
      <c r="G4" s="1" t="s">
        <v>3</v>
      </c>
      <c r="H4" s="1" t="s">
        <v>3</v>
      </c>
      <c r="I4" s="1" t="s">
        <v>3</v>
      </c>
      <c r="J4" s="1" t="s">
        <v>3</v>
      </c>
      <c r="K4" s="1" t="s">
        <v>3</v>
      </c>
      <c r="L4" s="1" t="s">
        <v>3</v>
      </c>
      <c r="M4" s="1" t="s">
        <v>3</v>
      </c>
      <c r="N4" s="1" t="s">
        <v>3</v>
      </c>
      <c r="O4" s="1" t="s">
        <v>3</v>
      </c>
      <c r="P4" s="1" t="s">
        <v>3</v>
      </c>
      <c r="Q4" s="1"/>
    </row>
    <row r="5" spans="1:17" x14ac:dyDescent="0.25">
      <c r="A5" s="3">
        <v>4</v>
      </c>
      <c r="B5" s="1" t="s">
        <v>3</v>
      </c>
      <c r="C5" s="1" t="s">
        <v>3</v>
      </c>
      <c r="D5" s="1" t="s">
        <v>3</v>
      </c>
      <c r="E5" s="1" t="s">
        <v>3</v>
      </c>
      <c r="F5" s="1" t="s">
        <v>3</v>
      </c>
      <c r="G5" s="1" t="s">
        <v>3</v>
      </c>
      <c r="H5" s="1" t="s">
        <v>3</v>
      </c>
      <c r="I5" s="1" t="s">
        <v>3</v>
      </c>
      <c r="J5" s="1" t="s">
        <v>3</v>
      </c>
      <c r="K5" s="1" t="s">
        <v>3</v>
      </c>
      <c r="L5" s="1" t="s">
        <v>3</v>
      </c>
      <c r="M5" s="1" t="s">
        <v>3</v>
      </c>
      <c r="N5" s="1" t="s">
        <v>3</v>
      </c>
      <c r="O5" s="1" t="s">
        <v>3</v>
      </c>
      <c r="P5" s="1" t="s">
        <v>3</v>
      </c>
      <c r="Q5" s="1"/>
    </row>
    <row r="6" spans="1:17" x14ac:dyDescent="0.25">
      <c r="A6" s="3">
        <v>5</v>
      </c>
      <c r="B6" s="1">
        <v>0.996</v>
      </c>
      <c r="C6" s="1">
        <v>0.99199999999999999</v>
      </c>
      <c r="D6" s="1">
        <v>0.98399999999999999</v>
      </c>
      <c r="E6" s="1">
        <v>0.98</v>
      </c>
      <c r="F6" s="1">
        <v>0.96</v>
      </c>
      <c r="G6" s="1">
        <v>0.91900000000000004</v>
      </c>
      <c r="H6" s="1">
        <v>0.83799999999999997</v>
      </c>
      <c r="I6" s="1">
        <v>0.755</v>
      </c>
      <c r="J6" s="1">
        <v>0.66900000000000004</v>
      </c>
      <c r="K6" s="1">
        <v>0.57899999999999996</v>
      </c>
      <c r="L6" s="1">
        <v>0.48299999999999998</v>
      </c>
      <c r="M6" s="1">
        <v>0.38100000000000001</v>
      </c>
      <c r="N6" s="1">
        <v>0.26800000000000002</v>
      </c>
      <c r="O6" s="1">
        <v>0.14299999999999999</v>
      </c>
      <c r="P6" s="1">
        <v>7.3999999999999996E-2</v>
      </c>
      <c r="Q6" s="1"/>
    </row>
    <row r="7" spans="1:17" x14ac:dyDescent="0.25">
      <c r="A7" s="3">
        <v>6</v>
      </c>
      <c r="B7" s="1">
        <v>0.95099999999999996</v>
      </c>
      <c r="C7" s="1">
        <v>0.92500000000000004</v>
      </c>
      <c r="D7" s="1">
        <v>0.89100000000000001</v>
      </c>
      <c r="E7" s="1">
        <v>0.878</v>
      </c>
      <c r="F7" s="1">
        <v>0.82399999999999995</v>
      </c>
      <c r="G7" s="1">
        <v>0.745</v>
      </c>
      <c r="H7" s="1">
        <v>0.63500000000000001</v>
      </c>
      <c r="I7" s="1">
        <v>0.54500000000000004</v>
      </c>
      <c r="J7" s="1">
        <v>0.46500000000000002</v>
      </c>
      <c r="K7" s="1">
        <v>0.39</v>
      </c>
      <c r="L7" s="1">
        <v>0.316</v>
      </c>
      <c r="M7" s="1">
        <v>0.24</v>
      </c>
      <c r="N7" s="1">
        <v>0.16500000000000001</v>
      </c>
      <c r="O7" s="1">
        <v>8.7999999999999995E-2</v>
      </c>
      <c r="P7" s="1">
        <v>4.9000000000000002E-2</v>
      </c>
      <c r="Q7" s="1"/>
    </row>
    <row r="8" spans="1:17" x14ac:dyDescent="0.25">
      <c r="A8" s="3">
        <v>7</v>
      </c>
      <c r="B8" s="1">
        <v>0.875</v>
      </c>
      <c r="C8" s="1">
        <v>0.83599999999999997</v>
      </c>
      <c r="D8" s="1">
        <v>0.79100000000000004</v>
      </c>
      <c r="E8" s="1">
        <v>0.77300000000000002</v>
      </c>
      <c r="F8" s="1">
        <v>0.71199999999999997</v>
      </c>
      <c r="G8" s="1">
        <v>0.63600000000000001</v>
      </c>
      <c r="H8" s="1">
        <v>0.52800000000000002</v>
      </c>
      <c r="I8" s="1">
        <v>0.44500000000000001</v>
      </c>
      <c r="J8" s="1">
        <v>0.374</v>
      </c>
      <c r="K8" s="1">
        <v>0.307</v>
      </c>
      <c r="L8" s="1">
        <v>0.245</v>
      </c>
      <c r="M8" s="1">
        <v>0.183</v>
      </c>
      <c r="N8" s="1">
        <v>0.123</v>
      </c>
      <c r="O8" s="1">
        <v>6.4000000000000001E-2</v>
      </c>
      <c r="P8" s="1">
        <v>3.1E-2</v>
      </c>
      <c r="Q8" s="1"/>
    </row>
    <row r="9" spans="1:17" x14ac:dyDescent="0.25">
      <c r="A9" s="3">
        <v>8</v>
      </c>
      <c r="B9" s="1">
        <v>0.79700000000000004</v>
      </c>
      <c r="C9" s="1">
        <v>0.76</v>
      </c>
      <c r="D9" s="1">
        <v>0.70799999999999996</v>
      </c>
      <c r="E9" s="1">
        <v>0.69199999999999995</v>
      </c>
      <c r="F9" s="1">
        <v>0.63200000000000001</v>
      </c>
      <c r="G9" s="1">
        <v>0.55700000000000005</v>
      </c>
      <c r="H9" s="1">
        <v>0.45600000000000002</v>
      </c>
      <c r="I9" s="1">
        <v>0.38200000000000001</v>
      </c>
      <c r="J9" s="1">
        <v>0.317</v>
      </c>
      <c r="K9" s="1">
        <v>0.25800000000000001</v>
      </c>
      <c r="L9" s="1">
        <v>0.20300000000000001</v>
      </c>
      <c r="M9" s="1">
        <v>0.152</v>
      </c>
      <c r="N9" s="1">
        <v>0.10100000000000001</v>
      </c>
      <c r="O9" s="1">
        <v>5.6000000000000001E-2</v>
      </c>
      <c r="P9" s="1">
        <v>2.5000000000000001E-2</v>
      </c>
      <c r="Q9" s="1"/>
    </row>
    <row r="10" spans="1:17" x14ac:dyDescent="0.25">
      <c r="A10" s="3">
        <v>9</v>
      </c>
      <c r="B10" s="1">
        <v>0.73899999999999999</v>
      </c>
      <c r="C10" s="1">
        <v>0.70199999999999996</v>
      </c>
      <c r="D10" s="1">
        <v>0.65600000000000003</v>
      </c>
      <c r="E10" s="1">
        <v>0.63900000000000001</v>
      </c>
      <c r="F10" s="1">
        <v>0.57999999999999996</v>
      </c>
      <c r="G10" s="1">
        <v>0.504</v>
      </c>
      <c r="H10" s="1">
        <v>0.40899999999999997</v>
      </c>
      <c r="I10" s="1">
        <v>0.33900000000000002</v>
      </c>
      <c r="J10" s="1">
        <v>0.27</v>
      </c>
      <c r="K10" s="1">
        <v>0.22700000000000001</v>
      </c>
      <c r="L10" s="1">
        <v>0.17699999999999999</v>
      </c>
      <c r="M10" s="1">
        <v>0.13</v>
      </c>
      <c r="N10" s="1">
        <v>8.5999999999999993E-2</v>
      </c>
      <c r="O10" s="1">
        <v>4.3999999999999997E-2</v>
      </c>
      <c r="P10" s="1">
        <v>2.1000000000000001E-2</v>
      </c>
      <c r="Q10" s="1"/>
    </row>
    <row r="11" spans="1:17" x14ac:dyDescent="0.25">
      <c r="A11" s="3">
        <v>10</v>
      </c>
      <c r="B11" s="1">
        <v>0.69399999999999995</v>
      </c>
      <c r="C11" s="1">
        <v>0.65500000000000003</v>
      </c>
      <c r="D11" s="1">
        <v>0.61</v>
      </c>
      <c r="E11" s="1">
        <v>0.59399999999999997</v>
      </c>
      <c r="F11" s="1">
        <v>0.53700000000000003</v>
      </c>
      <c r="G11" s="1">
        <v>0.46400000000000002</v>
      </c>
      <c r="H11" s="1">
        <v>0.373</v>
      </c>
      <c r="I11" s="1">
        <v>0.308</v>
      </c>
      <c r="J11" s="1">
        <v>0.25800000000000001</v>
      </c>
      <c r="K11" s="1">
        <v>0.20399999999999999</v>
      </c>
      <c r="L11" s="1">
        <v>0.158</v>
      </c>
      <c r="M11" s="1">
        <v>0.11600000000000001</v>
      </c>
      <c r="N11" s="1">
        <v>7.4999999999999997E-2</v>
      </c>
      <c r="O11" s="1">
        <v>3.7999999999999999E-2</v>
      </c>
      <c r="P11" s="1">
        <v>1.9E-2</v>
      </c>
      <c r="Q11" s="1"/>
    </row>
    <row r="12" spans="1:17" x14ac:dyDescent="0.25">
      <c r="A12" s="3">
        <v>11</v>
      </c>
      <c r="B12" s="1">
        <v>0.65800000000000003</v>
      </c>
      <c r="C12" s="1">
        <v>0.61899999999999999</v>
      </c>
      <c r="D12" s="1">
        <v>0.57499999999999996</v>
      </c>
      <c r="E12" s="1">
        <v>0.55900000000000005</v>
      </c>
      <c r="F12" s="1">
        <v>0.502</v>
      </c>
      <c r="G12" s="1">
        <v>0.43099999999999999</v>
      </c>
      <c r="H12" s="1">
        <v>0.34499999999999997</v>
      </c>
      <c r="I12" s="1">
        <v>0.28299999999999997</v>
      </c>
      <c r="J12" s="1">
        <v>0.23200000000000001</v>
      </c>
      <c r="K12" s="1">
        <v>0.187</v>
      </c>
      <c r="L12" s="1">
        <v>0.14499999999999999</v>
      </c>
      <c r="M12" s="1">
        <v>0.106</v>
      </c>
      <c r="N12" s="1">
        <v>6.9000000000000006E-2</v>
      </c>
      <c r="O12" s="1">
        <v>3.5000000000000003E-2</v>
      </c>
      <c r="P12" s="1">
        <v>1.7000000000000001E-2</v>
      </c>
      <c r="Q12" s="1"/>
    </row>
    <row r="13" spans="1:17" x14ac:dyDescent="0.25">
      <c r="A13" s="3">
        <v>12</v>
      </c>
      <c r="B13" s="1">
        <v>0.629</v>
      </c>
      <c r="C13" s="1">
        <v>0.59</v>
      </c>
      <c r="D13" s="1">
        <v>0.54600000000000004</v>
      </c>
      <c r="E13" s="1">
        <v>0.52900000000000003</v>
      </c>
      <c r="F13" s="1">
        <v>0.47299999999999998</v>
      </c>
      <c r="G13" s="1">
        <v>0.40600000000000003</v>
      </c>
      <c r="H13" s="1">
        <v>0.32400000000000001</v>
      </c>
      <c r="I13" s="1">
        <v>0.26500000000000001</v>
      </c>
      <c r="J13" s="1">
        <v>0.217</v>
      </c>
      <c r="K13" s="1">
        <v>0.17399999999999999</v>
      </c>
      <c r="L13" s="1">
        <v>0.13500000000000001</v>
      </c>
      <c r="M13" s="1">
        <v>9.8000000000000004E-2</v>
      </c>
      <c r="N13" s="1">
        <v>6.3E-2</v>
      </c>
      <c r="O13" s="1">
        <v>3.2000000000000001E-2</v>
      </c>
      <c r="P13" s="1">
        <v>1.6E-2</v>
      </c>
      <c r="Q13" s="1"/>
    </row>
    <row r="14" spans="1:17" x14ac:dyDescent="0.25">
      <c r="A14" s="3">
        <v>13</v>
      </c>
      <c r="B14" s="1">
        <v>0.60199999999999998</v>
      </c>
      <c r="C14" s="1">
        <v>0.56399999999999995</v>
      </c>
      <c r="D14" s="1">
        <v>0.52100000000000002</v>
      </c>
      <c r="E14" s="1">
        <v>0.505</v>
      </c>
      <c r="F14" s="1">
        <v>0.45100000000000001</v>
      </c>
      <c r="G14" s="1">
        <v>0.38700000000000001</v>
      </c>
      <c r="H14" s="1">
        <v>0.307</v>
      </c>
      <c r="I14" s="1">
        <v>0.25</v>
      </c>
      <c r="J14" s="1">
        <v>0.20399999999999999</v>
      </c>
      <c r="K14" s="1">
        <v>0.16300000000000001</v>
      </c>
      <c r="L14" s="1">
        <v>0.126</v>
      </c>
      <c r="M14" s="1">
        <v>9.1999999999999998E-2</v>
      </c>
      <c r="N14" s="1">
        <v>5.8999999999999997E-2</v>
      </c>
      <c r="O14" s="1">
        <v>0.03</v>
      </c>
      <c r="P14" s="1">
        <v>1.4999999999999999E-2</v>
      </c>
      <c r="Q14" s="1"/>
    </row>
    <row r="15" spans="1:17" x14ac:dyDescent="0.25">
      <c r="A15" s="3">
        <v>14</v>
      </c>
      <c r="B15" s="1">
        <v>0.57999999999999996</v>
      </c>
      <c r="C15" s="1">
        <v>0.54200000000000004</v>
      </c>
      <c r="D15" s="1">
        <v>0.501</v>
      </c>
      <c r="E15" s="1">
        <v>0.48499999999999999</v>
      </c>
      <c r="F15" s="1">
        <v>0.432</v>
      </c>
      <c r="G15" s="1">
        <v>0.36899999999999999</v>
      </c>
      <c r="H15" s="1">
        <v>0.29199999999999998</v>
      </c>
      <c r="I15" s="1">
        <v>0.23699999999999999</v>
      </c>
      <c r="J15" s="1">
        <v>0.193</v>
      </c>
      <c r="K15" s="1">
        <v>0.153</v>
      </c>
      <c r="L15" s="1">
        <v>0.11799999999999999</v>
      </c>
      <c r="M15" s="1">
        <v>8.5999999999999993E-2</v>
      </c>
      <c r="N15" s="1">
        <v>5.5E-2</v>
      </c>
      <c r="O15" s="1">
        <v>2.8000000000000001E-2</v>
      </c>
      <c r="P15" s="1">
        <v>1.4E-2</v>
      </c>
      <c r="Q15" s="1"/>
    </row>
    <row r="16" spans="1:17" x14ac:dyDescent="0.25">
      <c r="A16" s="3">
        <v>15</v>
      </c>
      <c r="B16" s="1">
        <v>0.56000000000000005</v>
      </c>
      <c r="C16" s="1">
        <v>0.52300000000000002</v>
      </c>
      <c r="D16" s="1">
        <v>0.48199999999999998</v>
      </c>
      <c r="E16" s="1">
        <v>0.46700000000000003</v>
      </c>
      <c r="F16" s="1">
        <v>0.41599999999999998</v>
      </c>
      <c r="G16" s="1">
        <v>0.35399999999999998</v>
      </c>
      <c r="H16" s="1">
        <v>0.28000000000000003</v>
      </c>
      <c r="I16" s="1">
        <v>0.22600000000000001</v>
      </c>
      <c r="J16" s="1">
        <v>0.184</v>
      </c>
      <c r="K16" s="1">
        <v>0.14599999999999999</v>
      </c>
      <c r="L16" s="1">
        <v>0.112</v>
      </c>
      <c r="M16" s="1">
        <v>8.2000000000000003E-2</v>
      </c>
      <c r="N16" s="1">
        <v>5.2999999999999999E-2</v>
      </c>
      <c r="O16" s="1">
        <v>2.5999999999999999E-2</v>
      </c>
      <c r="P16" s="1">
        <v>1.2999999999999999E-2</v>
      </c>
      <c r="Q16" s="1"/>
    </row>
    <row r="17" spans="1:17" x14ac:dyDescent="0.25">
      <c r="A17" s="3">
        <v>16</v>
      </c>
      <c r="B17" s="1">
        <v>0.54400000000000004</v>
      </c>
      <c r="C17" s="1">
        <v>0.50800000000000001</v>
      </c>
      <c r="D17" s="1">
        <v>0.46700000000000003</v>
      </c>
      <c r="E17" s="1">
        <v>0.45200000000000001</v>
      </c>
      <c r="F17" s="1">
        <v>0.40100000000000002</v>
      </c>
      <c r="G17" s="1">
        <v>0.34100000000000003</v>
      </c>
      <c r="H17" s="1">
        <v>0.26900000000000002</v>
      </c>
      <c r="I17" s="1">
        <v>0.217</v>
      </c>
      <c r="J17" s="1">
        <v>0.17699999999999999</v>
      </c>
      <c r="K17" s="1">
        <v>0.13900000000000001</v>
      </c>
      <c r="L17" s="1">
        <v>0.107</v>
      </c>
      <c r="M17" s="1">
        <v>7.8E-2</v>
      </c>
      <c r="N17" s="1">
        <v>0.05</v>
      </c>
      <c r="O17" s="1">
        <v>2.5000000000000001E-2</v>
      </c>
      <c r="P17" s="1">
        <v>1.2999999999999999E-2</v>
      </c>
      <c r="Q17" s="1"/>
    </row>
    <row r="18" spans="1:17" x14ac:dyDescent="0.25">
      <c r="A18" s="3">
        <v>17</v>
      </c>
      <c r="B18" s="1">
        <v>0.52900000000000003</v>
      </c>
      <c r="C18" s="1">
        <v>0.49299999999999999</v>
      </c>
      <c r="D18" s="1">
        <v>0.45300000000000001</v>
      </c>
      <c r="E18" s="1">
        <v>0.438</v>
      </c>
      <c r="F18" s="1">
        <v>0.38800000000000001</v>
      </c>
      <c r="G18" s="1">
        <v>0.33</v>
      </c>
      <c r="H18" s="1">
        <v>0.25900000000000001</v>
      </c>
      <c r="I18" s="1">
        <v>0.20899999999999999</v>
      </c>
      <c r="J18" s="1">
        <v>0.17</v>
      </c>
      <c r="K18" s="1">
        <v>0.13400000000000001</v>
      </c>
      <c r="L18" s="1">
        <v>0.10299999999999999</v>
      </c>
      <c r="M18" s="1">
        <v>7.4999999999999997E-2</v>
      </c>
      <c r="N18" s="1">
        <v>4.8000000000000001E-2</v>
      </c>
      <c r="O18" s="1">
        <v>2.4E-2</v>
      </c>
      <c r="P18" s="1">
        <v>1.2E-2</v>
      </c>
      <c r="Q18" s="1"/>
    </row>
    <row r="19" spans="1:17" x14ac:dyDescent="0.25">
      <c r="A19" s="3">
        <v>18</v>
      </c>
      <c r="B19" s="1">
        <v>0.51600000000000001</v>
      </c>
      <c r="C19" s="1">
        <v>0.48</v>
      </c>
      <c r="D19" s="1">
        <v>0.44</v>
      </c>
      <c r="E19" s="1">
        <v>0.42599999999999999</v>
      </c>
      <c r="F19" s="1">
        <v>0.377</v>
      </c>
      <c r="G19" s="1">
        <v>0.32</v>
      </c>
      <c r="H19" s="1">
        <v>0.251</v>
      </c>
      <c r="I19" s="1">
        <v>0.20200000000000001</v>
      </c>
      <c r="J19" s="1">
        <v>0.16300000000000001</v>
      </c>
      <c r="K19" s="1">
        <v>0.129</v>
      </c>
      <c r="L19" s="1">
        <v>9.9000000000000005E-2</v>
      </c>
      <c r="M19" s="1">
        <v>7.1999999999999995E-2</v>
      </c>
      <c r="N19" s="1">
        <v>4.7E-2</v>
      </c>
      <c r="O19" s="1">
        <v>2.3E-2</v>
      </c>
      <c r="P19" s="1">
        <v>1.2E-2</v>
      </c>
      <c r="Q19" s="1"/>
    </row>
    <row r="20" spans="1:17" x14ac:dyDescent="0.25">
      <c r="A20" s="3">
        <v>19</v>
      </c>
      <c r="B20" s="1">
        <v>0.504</v>
      </c>
      <c r="C20" s="1">
        <v>0.46899999999999997</v>
      </c>
      <c r="D20" s="1">
        <v>0.42899999999999999</v>
      </c>
      <c r="E20" s="1">
        <v>0.41499999999999998</v>
      </c>
      <c r="F20" s="1">
        <v>0.36699999999999999</v>
      </c>
      <c r="G20" s="1">
        <v>0.311</v>
      </c>
      <c r="H20" s="1">
        <v>0.24299999999999999</v>
      </c>
      <c r="I20" s="1">
        <v>0.19600000000000001</v>
      </c>
      <c r="J20" s="1">
        <v>0.157</v>
      </c>
      <c r="K20" s="1">
        <v>0.125</v>
      </c>
      <c r="L20" s="1">
        <v>9.6000000000000002E-2</v>
      </c>
      <c r="M20" s="1">
        <v>6.9000000000000006E-2</v>
      </c>
      <c r="N20" s="1">
        <v>4.4999999999999998E-2</v>
      </c>
      <c r="O20" s="1">
        <v>2.1999999999999999E-2</v>
      </c>
      <c r="P20" s="1">
        <v>1.0999999999999999E-2</v>
      </c>
      <c r="Q20" s="1"/>
    </row>
    <row r="21" spans="1:17" x14ac:dyDescent="0.25">
      <c r="A21" s="3">
        <v>20</v>
      </c>
      <c r="B21" s="1">
        <v>0.49299999999999999</v>
      </c>
      <c r="C21" s="1">
        <v>0.45800000000000002</v>
      </c>
      <c r="D21" s="1">
        <v>0.41899999999999998</v>
      </c>
      <c r="E21" s="1">
        <v>0.40500000000000003</v>
      </c>
      <c r="F21" s="1">
        <v>0.35799999999999998</v>
      </c>
      <c r="G21" s="1">
        <v>0.30299999999999999</v>
      </c>
      <c r="H21" s="1">
        <v>0.23699999999999999</v>
      </c>
      <c r="I21" s="1">
        <v>0.191</v>
      </c>
      <c r="J21" s="1">
        <v>0.153</v>
      </c>
      <c r="K21" s="1">
        <v>0.121</v>
      </c>
      <c r="L21" s="1">
        <v>9.2999999999999999E-2</v>
      </c>
      <c r="M21" s="1">
        <v>6.7000000000000004E-2</v>
      </c>
      <c r="N21" s="1">
        <v>4.3999999999999997E-2</v>
      </c>
      <c r="O21" s="1">
        <v>2.1999999999999999E-2</v>
      </c>
      <c r="P21" s="1">
        <v>1.0999999999999999E-2</v>
      </c>
      <c r="Q21" s="1"/>
    </row>
    <row r="22" spans="1:17" x14ac:dyDescent="0.25">
      <c r="A22" s="3">
        <v>21</v>
      </c>
      <c r="B22" s="1">
        <v>0.48299999999999998</v>
      </c>
      <c r="C22" s="1">
        <v>0.44900000000000001</v>
      </c>
      <c r="D22" s="1">
        <v>0.41</v>
      </c>
      <c r="E22" s="1">
        <v>0.39600000000000002</v>
      </c>
      <c r="F22" s="1">
        <v>0.34899999999999998</v>
      </c>
      <c r="G22" s="1">
        <v>0.29599999999999999</v>
      </c>
      <c r="H22" s="1">
        <v>0.23100000000000001</v>
      </c>
      <c r="I22" s="1">
        <v>0.186</v>
      </c>
      <c r="J22" s="1">
        <v>0.14799999999999999</v>
      </c>
      <c r="K22" s="1">
        <v>0.11799999999999999</v>
      </c>
      <c r="L22" s="1">
        <v>0.09</v>
      </c>
      <c r="M22" s="1">
        <v>6.5000000000000002E-2</v>
      </c>
      <c r="N22" s="1">
        <v>4.2000000000000003E-2</v>
      </c>
      <c r="O22" s="1">
        <v>2.1000000000000001E-2</v>
      </c>
      <c r="P22" s="1">
        <v>0.01</v>
      </c>
      <c r="Q22" s="1"/>
    </row>
    <row r="23" spans="1:17" x14ac:dyDescent="0.25">
      <c r="A23" s="3">
        <v>22</v>
      </c>
      <c r="B23" s="1">
        <v>0.47399999999999998</v>
      </c>
      <c r="C23" s="1">
        <v>0.44</v>
      </c>
      <c r="D23" s="1">
        <v>0.40200000000000002</v>
      </c>
      <c r="E23" s="1">
        <v>0.38800000000000001</v>
      </c>
      <c r="F23" s="1">
        <v>0.34200000000000003</v>
      </c>
      <c r="G23" s="1">
        <v>0.28999999999999998</v>
      </c>
      <c r="H23" s="1">
        <v>0.22500000000000001</v>
      </c>
      <c r="I23" s="1">
        <v>0.18099999999999999</v>
      </c>
      <c r="J23" s="1">
        <v>0.14499999999999999</v>
      </c>
      <c r="K23" s="1">
        <v>0.114</v>
      </c>
      <c r="L23" s="1">
        <v>8.7999999999999995E-2</v>
      </c>
      <c r="M23" s="1">
        <v>6.3E-2</v>
      </c>
      <c r="N23" s="1">
        <v>4.1000000000000002E-2</v>
      </c>
      <c r="O23" s="1">
        <v>0.02</v>
      </c>
      <c r="P23" s="1">
        <v>0.01</v>
      </c>
      <c r="Q23" s="1"/>
    </row>
    <row r="24" spans="1:17" x14ac:dyDescent="0.25">
      <c r="A24" s="3">
        <v>23</v>
      </c>
      <c r="B24" s="1">
        <v>0.46500000000000002</v>
      </c>
      <c r="C24" s="1">
        <v>0.432</v>
      </c>
      <c r="D24" s="1">
        <v>0.39400000000000002</v>
      </c>
      <c r="E24" s="1">
        <v>0.38100000000000001</v>
      </c>
      <c r="F24" s="1">
        <v>0.33600000000000002</v>
      </c>
      <c r="G24" s="1">
        <v>0.28399999999999997</v>
      </c>
      <c r="H24" s="1">
        <v>0.22</v>
      </c>
      <c r="I24" s="1">
        <v>0.17599999999999999</v>
      </c>
      <c r="J24" s="1">
        <v>0.14099999999999999</v>
      </c>
      <c r="K24" s="1">
        <v>0.112</v>
      </c>
      <c r="L24" s="1">
        <v>8.5999999999999993E-2</v>
      </c>
      <c r="M24" s="1">
        <v>6.2E-2</v>
      </c>
      <c r="N24" s="1">
        <v>0.04</v>
      </c>
      <c r="O24" s="1">
        <v>0.02</v>
      </c>
      <c r="P24" s="1">
        <v>0.01</v>
      </c>
      <c r="Q24" s="1"/>
    </row>
    <row r="25" spans="1:17" x14ac:dyDescent="0.25">
      <c r="A25" s="3">
        <v>24</v>
      </c>
      <c r="B25" s="1">
        <v>0.45700000000000002</v>
      </c>
      <c r="C25" s="1">
        <v>0.42299999999999999</v>
      </c>
      <c r="D25" s="1">
        <v>0.38700000000000001</v>
      </c>
      <c r="E25" s="1">
        <v>0.374</v>
      </c>
      <c r="F25" s="1">
        <v>0.33</v>
      </c>
      <c r="G25" s="1">
        <v>0.27800000000000002</v>
      </c>
      <c r="H25" s="1">
        <v>0.216</v>
      </c>
      <c r="I25" s="1">
        <v>0.17299999999999999</v>
      </c>
      <c r="J25" s="1">
        <v>0.13800000000000001</v>
      </c>
      <c r="K25" s="1">
        <v>0.109</v>
      </c>
      <c r="L25" s="1">
        <v>8.4000000000000005E-2</v>
      </c>
      <c r="M25" s="1">
        <v>0.06</v>
      </c>
      <c r="N25" s="1">
        <v>3.9E-2</v>
      </c>
      <c r="O25" s="1">
        <v>1.9E-2</v>
      </c>
      <c r="P25" s="1">
        <v>0.01</v>
      </c>
      <c r="Q25" s="1"/>
    </row>
    <row r="26" spans="1:17" x14ac:dyDescent="0.25">
      <c r="A26" s="3">
        <v>25</v>
      </c>
      <c r="B26" s="1">
        <v>0.45</v>
      </c>
      <c r="C26" s="1">
        <v>0.41699999999999998</v>
      </c>
      <c r="D26" s="1">
        <v>0.38100000000000001</v>
      </c>
      <c r="E26" s="1">
        <v>0.36799999999999999</v>
      </c>
      <c r="F26" s="1">
        <v>0.32400000000000001</v>
      </c>
      <c r="G26" s="1">
        <v>0.27300000000000002</v>
      </c>
      <c r="H26" s="1">
        <v>0.21199999999999999</v>
      </c>
      <c r="I26" s="1">
        <v>0.16900000000000001</v>
      </c>
      <c r="J26" s="1">
        <v>0.13500000000000001</v>
      </c>
      <c r="K26" s="1">
        <v>0.107</v>
      </c>
      <c r="L26" s="1">
        <v>8.2000000000000003E-2</v>
      </c>
      <c r="M26" s="1">
        <v>5.8999999999999997E-2</v>
      </c>
      <c r="N26" s="1">
        <v>3.7999999999999999E-2</v>
      </c>
      <c r="O26" s="1">
        <v>1.9E-2</v>
      </c>
      <c r="P26" s="1">
        <v>8.9999999999999993E-3</v>
      </c>
      <c r="Q26" s="1"/>
    </row>
    <row r="27" spans="1:17" x14ac:dyDescent="0.25">
      <c r="A27" s="3">
        <v>26</v>
      </c>
      <c r="B27" s="1">
        <v>0.443</v>
      </c>
      <c r="C27" s="1">
        <v>0.41099999999999998</v>
      </c>
      <c r="D27" s="1">
        <v>0.375</v>
      </c>
      <c r="E27" s="1">
        <v>0.36199999999999999</v>
      </c>
      <c r="F27" s="1">
        <v>0.31900000000000001</v>
      </c>
      <c r="G27" s="1">
        <v>0.26800000000000002</v>
      </c>
      <c r="H27" s="1">
        <v>0.20799999999999999</v>
      </c>
      <c r="I27" s="1">
        <v>0.16600000000000001</v>
      </c>
      <c r="J27" s="1">
        <v>0.13200000000000001</v>
      </c>
      <c r="K27" s="1">
        <v>0.105</v>
      </c>
      <c r="L27" s="1">
        <v>0.08</v>
      </c>
      <c r="M27" s="1">
        <v>5.8000000000000003E-2</v>
      </c>
      <c r="N27" s="1">
        <v>3.6999999999999998E-2</v>
      </c>
      <c r="O27" s="1">
        <v>1.9E-2</v>
      </c>
      <c r="P27" s="1">
        <v>8.9999999999999993E-3</v>
      </c>
      <c r="Q27" s="1"/>
    </row>
    <row r="28" spans="1:17" x14ac:dyDescent="0.25">
      <c r="A28" s="3">
        <v>27</v>
      </c>
      <c r="B28" s="1">
        <v>0.437</v>
      </c>
      <c r="C28" s="1">
        <v>0.40500000000000003</v>
      </c>
      <c r="D28" s="1">
        <v>0.37</v>
      </c>
      <c r="E28" s="1">
        <v>0.35699999999999998</v>
      </c>
      <c r="F28" s="1">
        <v>0.314</v>
      </c>
      <c r="G28" s="1">
        <v>0.26300000000000001</v>
      </c>
      <c r="H28" s="1">
        <v>0.20399999999999999</v>
      </c>
      <c r="I28" s="1">
        <v>0.16300000000000001</v>
      </c>
      <c r="J28" s="1">
        <v>0.13</v>
      </c>
      <c r="K28" s="1">
        <v>0.10299999999999999</v>
      </c>
      <c r="L28" s="1">
        <v>7.9000000000000001E-2</v>
      </c>
      <c r="M28" s="1">
        <v>5.7000000000000002E-2</v>
      </c>
      <c r="N28" s="1">
        <v>3.6999999999999998E-2</v>
      </c>
      <c r="O28" s="1">
        <v>1.7999999999999999E-2</v>
      </c>
      <c r="P28" s="1">
        <v>8.9999999999999993E-3</v>
      </c>
      <c r="Q28" s="1"/>
    </row>
    <row r="29" spans="1:17" x14ac:dyDescent="0.25">
      <c r="A29" s="3">
        <v>28</v>
      </c>
      <c r="B29" s="1">
        <v>0.43099999999999999</v>
      </c>
      <c r="C29" s="1">
        <v>0.39900000000000002</v>
      </c>
      <c r="D29" s="1">
        <v>0.36499999999999999</v>
      </c>
      <c r="E29" s="1">
        <v>0.35199999999999998</v>
      </c>
      <c r="F29" s="1">
        <v>0.309</v>
      </c>
      <c r="G29" s="1">
        <v>0.25900000000000001</v>
      </c>
      <c r="H29" s="1">
        <v>0.20100000000000001</v>
      </c>
      <c r="I29" s="1">
        <v>0.16</v>
      </c>
      <c r="J29" s="1">
        <v>0.128</v>
      </c>
      <c r="K29" s="1">
        <v>0.10100000000000001</v>
      </c>
      <c r="L29" s="1">
        <v>7.6999999999999999E-2</v>
      </c>
      <c r="M29" s="1">
        <v>5.6000000000000001E-2</v>
      </c>
      <c r="N29" s="1">
        <v>3.5999999999999997E-2</v>
      </c>
      <c r="O29" s="1">
        <v>1.7999999999999999E-2</v>
      </c>
      <c r="P29" s="1">
        <v>8.9999999999999993E-3</v>
      </c>
      <c r="Q29" s="1"/>
    </row>
    <row r="30" spans="1:17" x14ac:dyDescent="0.25">
      <c r="A30" s="3">
        <v>29</v>
      </c>
      <c r="B30" s="1">
        <v>0.42599999999999999</v>
      </c>
      <c r="C30" s="1">
        <v>0.39400000000000002</v>
      </c>
      <c r="D30" s="1">
        <v>0.36</v>
      </c>
      <c r="E30" s="1">
        <v>0.34699999999999998</v>
      </c>
      <c r="F30" s="1">
        <v>0.30499999999999999</v>
      </c>
      <c r="G30" s="1">
        <v>0.255</v>
      </c>
      <c r="H30" s="1">
        <v>0.19700000000000001</v>
      </c>
      <c r="I30" s="1">
        <v>0.157</v>
      </c>
      <c r="J30" s="1">
        <v>0.126</v>
      </c>
      <c r="K30" s="1">
        <v>8.9999999999999993E-3</v>
      </c>
      <c r="L30" s="1">
        <v>7.5999999999999998E-2</v>
      </c>
      <c r="M30" s="1">
        <v>5.5E-2</v>
      </c>
      <c r="N30" s="1">
        <v>3.5000000000000003E-2</v>
      </c>
      <c r="O30" s="1">
        <v>1.7000000000000001E-2</v>
      </c>
      <c r="P30" s="1">
        <v>8.9999999999999993E-3</v>
      </c>
      <c r="Q30" s="1"/>
    </row>
    <row r="31" spans="1:17" x14ac:dyDescent="0.25">
      <c r="A31" s="3">
        <v>30</v>
      </c>
      <c r="B31" s="1">
        <v>0.42</v>
      </c>
      <c r="C31" s="1">
        <v>0.38900000000000001</v>
      </c>
      <c r="D31" s="1">
        <v>0.35499999999999998</v>
      </c>
      <c r="E31" s="1">
        <v>0.34300000000000003</v>
      </c>
      <c r="F31" s="1">
        <v>0.30099999999999999</v>
      </c>
      <c r="G31" s="1">
        <v>0.251</v>
      </c>
      <c r="H31" s="1">
        <v>0.19400000000000001</v>
      </c>
      <c r="I31" s="1">
        <v>0.154</v>
      </c>
      <c r="J31" s="1">
        <v>0.124</v>
      </c>
      <c r="K31" s="1">
        <v>9.8000000000000004E-2</v>
      </c>
      <c r="L31" s="1">
        <v>7.4999999999999997E-2</v>
      </c>
      <c r="M31" s="1">
        <v>5.3999999999999999E-2</v>
      </c>
      <c r="N31" s="1">
        <v>3.5000000000000003E-2</v>
      </c>
      <c r="O31" s="1">
        <v>1.7000000000000001E-2</v>
      </c>
      <c r="P31" s="1">
        <v>8.9999999999999993E-3</v>
      </c>
      <c r="Q31" s="1"/>
    </row>
  </sheetData>
  <sheetProtection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FD40B-06FB-4C43-A03F-D7D49D49DF18}">
  <dimension ref="A1:Q31"/>
  <sheetViews>
    <sheetView workbookViewId="0">
      <selection activeCell="D24" sqref="D24"/>
    </sheetView>
  </sheetViews>
  <sheetFormatPr baseColWidth="10" defaultRowHeight="15" x14ac:dyDescent="0.25"/>
  <sheetData>
    <row r="1" spans="1:17" x14ac:dyDescent="0.25">
      <c r="B1" s="3">
        <v>0.01</v>
      </c>
      <c r="C1" s="3">
        <v>0.02</v>
      </c>
      <c r="D1" s="3">
        <v>2.5000000000000001E-2</v>
      </c>
      <c r="E1" s="3">
        <v>0.05</v>
      </c>
      <c r="F1" s="3">
        <v>0.1</v>
      </c>
      <c r="G1" s="3">
        <v>0.2</v>
      </c>
      <c r="H1" s="3">
        <v>0.3</v>
      </c>
      <c r="I1" s="3">
        <v>0.4</v>
      </c>
      <c r="J1" s="3">
        <v>0.5</v>
      </c>
      <c r="K1" s="3">
        <v>0.6</v>
      </c>
      <c r="L1" s="3">
        <v>0.7</v>
      </c>
      <c r="M1" s="3">
        <v>0.8</v>
      </c>
      <c r="N1" s="3">
        <v>0.9</v>
      </c>
      <c r="O1" s="3">
        <v>0.95</v>
      </c>
      <c r="P1" s="3">
        <v>0.999</v>
      </c>
    </row>
    <row r="2" spans="1:17" x14ac:dyDescent="0.25">
      <c r="A2" s="3">
        <v>1</v>
      </c>
      <c r="B2" s="1" t="s">
        <v>3</v>
      </c>
      <c r="C2" s="1" t="s">
        <v>3</v>
      </c>
      <c r="D2" s="1" t="s">
        <v>3</v>
      </c>
      <c r="E2" s="1" t="s">
        <v>3</v>
      </c>
      <c r="F2" s="1" t="s">
        <v>3</v>
      </c>
      <c r="G2" s="1" t="s">
        <v>3</v>
      </c>
      <c r="H2" s="1" t="s">
        <v>3</v>
      </c>
      <c r="I2" s="1" t="s">
        <v>3</v>
      </c>
      <c r="J2" s="1" t="s">
        <v>3</v>
      </c>
      <c r="K2" s="1" t="s">
        <v>3</v>
      </c>
      <c r="L2" s="1" t="s">
        <v>3</v>
      </c>
      <c r="M2" s="1" t="s">
        <v>3</v>
      </c>
      <c r="N2" s="1" t="s">
        <v>3</v>
      </c>
      <c r="O2" s="1" t="s">
        <v>3</v>
      </c>
      <c r="P2" s="1" t="s">
        <v>3</v>
      </c>
      <c r="Q2" s="1"/>
    </row>
    <row r="3" spans="1:17" x14ac:dyDescent="0.25">
      <c r="A3" s="3">
        <v>2</v>
      </c>
      <c r="B3" s="1" t="s">
        <v>3</v>
      </c>
      <c r="C3" s="1" t="s">
        <v>3</v>
      </c>
      <c r="D3" s="1" t="s">
        <v>3</v>
      </c>
      <c r="E3" s="1" t="s">
        <v>3</v>
      </c>
      <c r="F3" s="1" t="s">
        <v>3</v>
      </c>
      <c r="G3" s="1" t="s">
        <v>3</v>
      </c>
      <c r="H3" s="1" t="s">
        <v>3</v>
      </c>
      <c r="I3" s="1" t="s">
        <v>3</v>
      </c>
      <c r="J3" s="1" t="s">
        <v>3</v>
      </c>
      <c r="K3" s="1" t="s">
        <v>3</v>
      </c>
      <c r="L3" s="1" t="s">
        <v>3</v>
      </c>
      <c r="M3" s="1" t="s">
        <v>3</v>
      </c>
      <c r="N3" s="1" t="s">
        <v>3</v>
      </c>
      <c r="O3" s="1" t="s">
        <v>3</v>
      </c>
      <c r="P3" s="1" t="s">
        <v>3</v>
      </c>
      <c r="Q3" s="1"/>
    </row>
    <row r="4" spans="1:17" x14ac:dyDescent="0.25">
      <c r="A4" s="3">
        <v>3</v>
      </c>
      <c r="B4" s="1" t="s">
        <v>3</v>
      </c>
      <c r="C4" s="1" t="s">
        <v>3</v>
      </c>
      <c r="D4" s="1" t="s">
        <v>3</v>
      </c>
      <c r="E4" s="1" t="s">
        <v>3</v>
      </c>
      <c r="F4" s="1" t="s">
        <v>3</v>
      </c>
      <c r="G4" s="1" t="s">
        <v>3</v>
      </c>
      <c r="H4" s="1" t="s">
        <v>3</v>
      </c>
      <c r="I4" s="1" t="s">
        <v>3</v>
      </c>
      <c r="J4" s="1" t="s">
        <v>3</v>
      </c>
      <c r="K4" s="1" t="s">
        <v>3</v>
      </c>
      <c r="L4" s="1" t="s">
        <v>3</v>
      </c>
      <c r="M4" s="1" t="s">
        <v>3</v>
      </c>
      <c r="N4" s="1" t="s">
        <v>3</v>
      </c>
      <c r="O4" s="1" t="s">
        <v>3</v>
      </c>
      <c r="P4" s="1" t="s">
        <v>3</v>
      </c>
      <c r="Q4" s="1"/>
    </row>
    <row r="5" spans="1:17" x14ac:dyDescent="0.25">
      <c r="A5" s="3">
        <v>4</v>
      </c>
      <c r="B5" s="1">
        <v>0.996</v>
      </c>
      <c r="C5" s="1">
        <v>0.99199999999999999</v>
      </c>
      <c r="D5" s="1">
        <v>0.98699999999999999</v>
      </c>
      <c r="E5" s="1">
        <v>0.98299999999999998</v>
      </c>
      <c r="F5" s="1">
        <v>0.96699999999999997</v>
      </c>
      <c r="G5" s="1">
        <v>0.93500000000000005</v>
      </c>
      <c r="H5" s="1">
        <v>0.871</v>
      </c>
      <c r="I5" s="1">
        <v>0.80700000000000005</v>
      </c>
      <c r="J5" s="1">
        <v>0.74299999999999999</v>
      </c>
      <c r="K5" s="1">
        <v>0.67600000000000005</v>
      </c>
      <c r="L5" s="1">
        <v>0.60599999999999998</v>
      </c>
      <c r="M5" s="1">
        <v>0.52900000000000003</v>
      </c>
      <c r="N5" s="1">
        <v>0.44</v>
      </c>
      <c r="O5" s="1">
        <v>0.32100000000000001</v>
      </c>
      <c r="P5" s="1">
        <v>0.23499999999999999</v>
      </c>
      <c r="Q5" s="1"/>
    </row>
    <row r="6" spans="1:17" x14ac:dyDescent="0.25">
      <c r="A6" s="3">
        <v>5</v>
      </c>
      <c r="B6" s="1">
        <v>0.95</v>
      </c>
      <c r="C6" s="1">
        <v>0.92900000000000005</v>
      </c>
      <c r="D6" s="1">
        <v>0.90100000000000002</v>
      </c>
      <c r="E6" s="1">
        <v>0.89</v>
      </c>
      <c r="F6" s="1">
        <v>0.84499999999999997</v>
      </c>
      <c r="G6" s="1">
        <v>0.78200000000000003</v>
      </c>
      <c r="H6" s="1">
        <v>0.69399999999999995</v>
      </c>
      <c r="I6" s="1">
        <v>0.623</v>
      </c>
      <c r="J6" s="1">
        <v>0.56000000000000005</v>
      </c>
      <c r="K6" s="1">
        <v>0.5</v>
      </c>
      <c r="L6" s="1">
        <v>0.44</v>
      </c>
      <c r="M6" s="1">
        <v>0.377</v>
      </c>
      <c r="N6" s="1">
        <v>0.30599999999999999</v>
      </c>
      <c r="O6" s="1">
        <v>0.218</v>
      </c>
      <c r="P6" s="1">
        <v>0.155</v>
      </c>
      <c r="Q6" s="1"/>
    </row>
    <row r="7" spans="1:17" x14ac:dyDescent="0.25">
      <c r="A7" s="3">
        <v>6</v>
      </c>
      <c r="B7" s="1">
        <v>0.86499999999999999</v>
      </c>
      <c r="C7" s="1">
        <v>0.83599999999999997</v>
      </c>
      <c r="D7" s="1">
        <v>0.8</v>
      </c>
      <c r="E7" s="1">
        <v>0.78600000000000003</v>
      </c>
      <c r="F7" s="1">
        <v>0.73599999999999999</v>
      </c>
      <c r="G7" s="1">
        <v>0.67</v>
      </c>
      <c r="H7" s="1">
        <v>0.58499999999999996</v>
      </c>
      <c r="I7" s="1">
        <v>0.52</v>
      </c>
      <c r="J7" s="1">
        <v>0.46300000000000002</v>
      </c>
      <c r="K7" s="1">
        <v>0.41099999999999998</v>
      </c>
      <c r="L7" s="1">
        <v>0.35799999999999998</v>
      </c>
      <c r="M7" s="1">
        <v>0.30499999999999999</v>
      </c>
      <c r="N7" s="1">
        <v>0.245</v>
      </c>
      <c r="O7" s="1">
        <v>0.17199999999999999</v>
      </c>
      <c r="P7" s="1">
        <v>0.126</v>
      </c>
      <c r="Q7" s="1"/>
    </row>
    <row r="8" spans="1:17" x14ac:dyDescent="0.25">
      <c r="A8" s="3">
        <v>7</v>
      </c>
      <c r="B8" s="1">
        <v>0.81399999999999995</v>
      </c>
      <c r="C8" s="1">
        <v>0.77800000000000002</v>
      </c>
      <c r="D8" s="1">
        <v>0.73199999999999998</v>
      </c>
      <c r="E8" s="1">
        <v>0.71599999999999997</v>
      </c>
      <c r="F8" s="1">
        <v>0.66100000000000003</v>
      </c>
      <c r="G8" s="1">
        <v>0.59599999999999997</v>
      </c>
      <c r="H8" s="1">
        <v>0.51600000000000001</v>
      </c>
      <c r="I8" s="1">
        <v>0.45400000000000001</v>
      </c>
      <c r="J8" s="1">
        <v>0.40200000000000002</v>
      </c>
      <c r="K8" s="1">
        <v>0.35499999999999998</v>
      </c>
      <c r="L8" s="1">
        <v>0.30599999999999999</v>
      </c>
      <c r="M8" s="1">
        <v>0.26100000000000001</v>
      </c>
      <c r="N8" s="1">
        <v>0.20799999999999999</v>
      </c>
      <c r="O8" s="1">
        <v>0.14399999999999999</v>
      </c>
      <c r="P8" s="1">
        <v>9.9000000000000005E-2</v>
      </c>
      <c r="Q8" s="1"/>
    </row>
    <row r="9" spans="1:17" x14ac:dyDescent="0.25">
      <c r="A9" s="3">
        <v>8</v>
      </c>
      <c r="B9" s="1">
        <v>0.746</v>
      </c>
      <c r="C9" s="1">
        <v>0.71</v>
      </c>
      <c r="D9" s="1">
        <v>0.67</v>
      </c>
      <c r="E9" s="1">
        <v>0.65700000000000003</v>
      </c>
      <c r="F9" s="1">
        <v>0.60699999999999998</v>
      </c>
      <c r="G9" s="1">
        <v>0.54500000000000004</v>
      </c>
      <c r="H9" s="1">
        <v>0.46800000000000003</v>
      </c>
      <c r="I9" s="1">
        <v>0.41</v>
      </c>
      <c r="J9" s="1">
        <v>0.36099999999999999</v>
      </c>
      <c r="K9" s="1">
        <v>0.317</v>
      </c>
      <c r="L9" s="1">
        <v>0.27400000000000002</v>
      </c>
      <c r="M9" s="1">
        <v>0.23</v>
      </c>
      <c r="N9" s="1">
        <v>0.184</v>
      </c>
      <c r="O9" s="1">
        <v>0.125</v>
      </c>
      <c r="P9" s="1">
        <v>8.5000000000000006E-2</v>
      </c>
      <c r="Q9" s="1"/>
    </row>
    <row r="10" spans="1:17" x14ac:dyDescent="0.25">
      <c r="A10" s="3">
        <v>9</v>
      </c>
      <c r="B10" s="1">
        <v>0.7</v>
      </c>
      <c r="C10" s="1">
        <v>0.66700000000000004</v>
      </c>
      <c r="D10" s="1">
        <v>0.627</v>
      </c>
      <c r="E10" s="1">
        <v>0.61399999999999999</v>
      </c>
      <c r="F10" s="1">
        <v>0.56499999999999995</v>
      </c>
      <c r="G10" s="1">
        <v>0.505</v>
      </c>
      <c r="H10" s="1">
        <v>0.432</v>
      </c>
      <c r="I10" s="1">
        <v>0.378</v>
      </c>
      <c r="J10" s="1">
        <v>0.33100000000000002</v>
      </c>
      <c r="K10" s="1">
        <v>0.28799999999999998</v>
      </c>
      <c r="L10" s="1">
        <v>0.25</v>
      </c>
      <c r="M10" s="1">
        <v>0.20799999999999999</v>
      </c>
      <c r="N10" s="1">
        <v>0.16600000000000001</v>
      </c>
      <c r="O10" s="1">
        <v>0.114</v>
      </c>
      <c r="P10" s="1">
        <v>7.6999999999999999E-2</v>
      </c>
      <c r="Q10" s="1"/>
    </row>
    <row r="11" spans="1:17" x14ac:dyDescent="0.25">
      <c r="A11" s="3">
        <v>10</v>
      </c>
      <c r="B11" s="1">
        <v>0.66400000000000003</v>
      </c>
      <c r="C11" s="1">
        <v>0.63200000000000001</v>
      </c>
      <c r="D11" s="1">
        <v>0.59199999999999997</v>
      </c>
      <c r="E11" s="1">
        <v>0.57899999999999996</v>
      </c>
      <c r="F11" s="1">
        <v>0.53100000000000003</v>
      </c>
      <c r="G11" s="1">
        <v>0.47399999999999998</v>
      </c>
      <c r="H11" s="1">
        <v>0.40400000000000003</v>
      </c>
      <c r="I11" s="1">
        <v>0.35399999999999998</v>
      </c>
      <c r="J11" s="1">
        <v>0.307</v>
      </c>
      <c r="K11" s="1">
        <v>0.26800000000000002</v>
      </c>
      <c r="L11" s="1">
        <v>0.23100000000000001</v>
      </c>
      <c r="M11" s="1">
        <v>0.192</v>
      </c>
      <c r="N11" s="1">
        <v>0.153</v>
      </c>
      <c r="O11" s="1">
        <v>0.104</v>
      </c>
      <c r="P11" s="1">
        <v>7.0000000000000007E-2</v>
      </c>
      <c r="Q11" s="1"/>
    </row>
    <row r="12" spans="1:17" x14ac:dyDescent="0.25">
      <c r="A12" s="3">
        <v>11</v>
      </c>
      <c r="B12" s="1">
        <v>0.627</v>
      </c>
      <c r="C12" s="1">
        <v>0.60299999999999998</v>
      </c>
      <c r="D12" s="1">
        <v>0.56399999999999995</v>
      </c>
      <c r="E12" s="1">
        <v>0.55100000000000005</v>
      </c>
      <c r="F12" s="1">
        <v>0.504</v>
      </c>
      <c r="G12" s="1">
        <v>0.44900000000000001</v>
      </c>
      <c r="H12" s="1">
        <v>0.38100000000000001</v>
      </c>
      <c r="I12" s="1">
        <v>0.33400000000000002</v>
      </c>
      <c r="J12" s="1">
        <v>0.28999999999999998</v>
      </c>
      <c r="K12" s="1">
        <v>0.253</v>
      </c>
      <c r="L12" s="1">
        <v>0.217</v>
      </c>
      <c r="M12" s="1">
        <v>0.18099999999999999</v>
      </c>
      <c r="N12" s="1">
        <v>0.14299999999999999</v>
      </c>
      <c r="O12" s="1">
        <v>9.7000000000000003E-2</v>
      </c>
      <c r="P12" s="1">
        <v>6.5000000000000002E-2</v>
      </c>
      <c r="Q12" s="1"/>
    </row>
    <row r="13" spans="1:17" x14ac:dyDescent="0.25">
      <c r="A13" s="3">
        <v>12</v>
      </c>
      <c r="B13" s="1">
        <v>0.61199999999999999</v>
      </c>
      <c r="C13" s="1">
        <v>0.57899999999999996</v>
      </c>
      <c r="D13" s="1">
        <v>0.54</v>
      </c>
      <c r="E13" s="1">
        <v>0.52700000000000002</v>
      </c>
      <c r="F13" s="1">
        <v>0.48099999999999998</v>
      </c>
      <c r="G13" s="1">
        <v>0.42899999999999999</v>
      </c>
      <c r="H13" s="1">
        <v>0.36199999999999999</v>
      </c>
      <c r="I13" s="1">
        <v>0.216</v>
      </c>
      <c r="J13" s="1">
        <v>0.27400000000000002</v>
      </c>
      <c r="K13" s="1">
        <v>0.23899999999999999</v>
      </c>
      <c r="L13" s="1">
        <v>0.20499999999999999</v>
      </c>
      <c r="M13" s="1">
        <v>0.17199999999999999</v>
      </c>
      <c r="N13" s="1">
        <v>0.13600000000000001</v>
      </c>
      <c r="O13" s="1">
        <v>9.0999999999999998E-2</v>
      </c>
      <c r="P13" s="1">
        <v>0.06</v>
      </c>
      <c r="Q13" s="1"/>
    </row>
    <row r="14" spans="1:17" x14ac:dyDescent="0.25">
      <c r="A14" s="3">
        <v>13</v>
      </c>
      <c r="B14" s="1">
        <v>0.59</v>
      </c>
      <c r="C14" s="1">
        <v>0.55700000000000005</v>
      </c>
      <c r="D14" s="1">
        <v>0.52</v>
      </c>
      <c r="E14" s="1">
        <v>0.50600000000000001</v>
      </c>
      <c r="F14" s="1">
        <v>0.46100000000000002</v>
      </c>
      <c r="G14" s="1">
        <v>0.41099999999999998</v>
      </c>
      <c r="H14" s="1">
        <v>0.34499999999999997</v>
      </c>
      <c r="I14" s="1">
        <v>0.30099999999999999</v>
      </c>
      <c r="J14" s="1">
        <v>0.26100000000000001</v>
      </c>
      <c r="K14" s="1">
        <v>0.22700000000000001</v>
      </c>
      <c r="L14" s="1">
        <v>0.19500000000000001</v>
      </c>
      <c r="M14" s="1">
        <v>0.16400000000000001</v>
      </c>
      <c r="N14" s="1">
        <v>0.129</v>
      </c>
      <c r="O14" s="1">
        <v>8.5999999999999993E-2</v>
      </c>
      <c r="P14" s="1">
        <v>5.7000000000000002E-2</v>
      </c>
      <c r="Q14" s="1"/>
    </row>
    <row r="15" spans="1:17" x14ac:dyDescent="0.25">
      <c r="A15" s="3">
        <v>14</v>
      </c>
      <c r="B15" s="1">
        <v>0.57099999999999995</v>
      </c>
      <c r="C15" s="1">
        <v>0.53800000000000003</v>
      </c>
      <c r="D15" s="1">
        <v>0.502</v>
      </c>
      <c r="E15" s="1">
        <v>0.48899999999999999</v>
      </c>
      <c r="F15" s="1">
        <v>0.44500000000000001</v>
      </c>
      <c r="G15" s="1">
        <v>0.39500000000000002</v>
      </c>
      <c r="H15" s="1">
        <v>0.33200000000000002</v>
      </c>
      <c r="I15" s="1">
        <v>0.28799999999999998</v>
      </c>
      <c r="J15" s="1">
        <v>0.25</v>
      </c>
      <c r="K15" s="1">
        <v>0.217</v>
      </c>
      <c r="L15" s="1">
        <v>0.187</v>
      </c>
      <c r="M15" s="1">
        <v>0.157</v>
      </c>
      <c r="N15" s="1">
        <v>0.123</v>
      </c>
      <c r="O15" s="1">
        <v>8.2000000000000003E-2</v>
      </c>
      <c r="P15" s="1">
        <v>5.3999999999999999E-2</v>
      </c>
      <c r="Q15" s="1"/>
    </row>
    <row r="16" spans="1:17" x14ac:dyDescent="0.25">
      <c r="A16" s="3">
        <v>15</v>
      </c>
      <c r="B16" s="1">
        <v>0.55400000000000005</v>
      </c>
      <c r="C16" s="1">
        <v>0.52200000000000002</v>
      </c>
      <c r="D16" s="1">
        <v>0.48599999999999999</v>
      </c>
      <c r="E16" s="1">
        <v>0.47299999999999998</v>
      </c>
      <c r="F16" s="1">
        <v>0.43</v>
      </c>
      <c r="G16" s="1">
        <v>0.38200000000000001</v>
      </c>
      <c r="H16" s="1">
        <v>0.32</v>
      </c>
      <c r="I16" s="1">
        <v>0.27700000000000002</v>
      </c>
      <c r="J16" s="1">
        <v>0.24099999999999999</v>
      </c>
      <c r="K16" s="1">
        <v>0.20899999999999999</v>
      </c>
      <c r="L16" s="1">
        <v>0.17899999999999999</v>
      </c>
      <c r="M16" s="1">
        <v>0.15</v>
      </c>
      <c r="N16" s="1">
        <v>0.11799999999999999</v>
      </c>
      <c r="O16" s="1">
        <v>7.9000000000000001E-2</v>
      </c>
      <c r="P16" s="1">
        <v>5.1999999999999998E-2</v>
      </c>
      <c r="Q16" s="1"/>
    </row>
    <row r="17" spans="1:17" x14ac:dyDescent="0.25">
      <c r="A17" s="3">
        <v>16</v>
      </c>
      <c r="B17" s="1">
        <v>0.53900000000000003</v>
      </c>
      <c r="C17" s="1">
        <v>0.50800000000000001</v>
      </c>
      <c r="D17" s="1">
        <v>0.47199999999999998</v>
      </c>
      <c r="E17" s="1">
        <v>0.46</v>
      </c>
      <c r="F17" s="1">
        <v>0.41799999999999998</v>
      </c>
      <c r="G17" s="1">
        <v>0.37</v>
      </c>
      <c r="H17" s="1">
        <v>0.31</v>
      </c>
      <c r="I17" s="1">
        <v>0.26800000000000002</v>
      </c>
      <c r="J17" s="1">
        <v>0.23300000000000001</v>
      </c>
      <c r="K17" s="1">
        <v>0.20200000000000001</v>
      </c>
      <c r="L17" s="1">
        <v>0.17299999999999999</v>
      </c>
      <c r="M17" s="1">
        <v>0.14399999999999999</v>
      </c>
      <c r="N17" s="1">
        <v>0.113</v>
      </c>
      <c r="O17" s="1">
        <v>7.5999999999999998E-2</v>
      </c>
      <c r="P17" s="1">
        <v>0.05</v>
      </c>
      <c r="Q17" s="1"/>
    </row>
    <row r="18" spans="1:17" x14ac:dyDescent="0.25">
      <c r="A18" s="3">
        <v>17</v>
      </c>
      <c r="B18" s="1">
        <v>0.52600000000000002</v>
      </c>
      <c r="C18" s="1">
        <v>0.495</v>
      </c>
      <c r="D18" s="1">
        <v>0.46</v>
      </c>
      <c r="E18" s="1">
        <v>0.44700000000000001</v>
      </c>
      <c r="F18" s="1">
        <v>0.40600000000000003</v>
      </c>
      <c r="G18" s="1">
        <v>0.35899999999999999</v>
      </c>
      <c r="H18" s="1">
        <v>0.30099999999999999</v>
      </c>
      <c r="I18" s="1">
        <v>0.26</v>
      </c>
      <c r="J18" s="1">
        <v>0.22600000000000001</v>
      </c>
      <c r="K18" s="1">
        <v>0.19500000000000001</v>
      </c>
      <c r="L18" s="1">
        <v>0.16700000000000001</v>
      </c>
      <c r="M18" s="1">
        <v>0.13900000000000001</v>
      </c>
      <c r="N18" s="1">
        <v>0.109</v>
      </c>
      <c r="O18" s="1">
        <v>7.3999999999999996E-2</v>
      </c>
      <c r="P18" s="1">
        <v>4.9000000000000002E-2</v>
      </c>
      <c r="Q18" s="1"/>
    </row>
    <row r="19" spans="1:17" x14ac:dyDescent="0.25">
      <c r="A19" s="3">
        <v>18</v>
      </c>
      <c r="B19" s="1">
        <v>0.51400000000000001</v>
      </c>
      <c r="C19" s="1">
        <v>0.48399999999999999</v>
      </c>
      <c r="D19" s="1">
        <v>0.44900000000000001</v>
      </c>
      <c r="E19" s="1">
        <v>0.437</v>
      </c>
      <c r="F19" s="1">
        <v>0.39700000000000002</v>
      </c>
      <c r="G19" s="1">
        <v>0.35</v>
      </c>
      <c r="H19" s="1">
        <v>0.29299999999999998</v>
      </c>
      <c r="I19" s="1">
        <v>0.252</v>
      </c>
      <c r="J19" s="1">
        <v>0.219</v>
      </c>
      <c r="K19" s="1">
        <v>0.189</v>
      </c>
      <c r="L19" s="1">
        <v>0.16200000000000001</v>
      </c>
      <c r="M19" s="1">
        <v>0.13400000000000001</v>
      </c>
      <c r="N19" s="1">
        <v>0.105</v>
      </c>
      <c r="O19" s="1">
        <v>7.0999999999999994E-2</v>
      </c>
      <c r="P19" s="1">
        <v>4.8000000000000001E-2</v>
      </c>
      <c r="Q19" s="1"/>
    </row>
    <row r="20" spans="1:17" x14ac:dyDescent="0.25">
      <c r="A20" s="3">
        <v>19</v>
      </c>
      <c r="B20" s="1">
        <v>0.503</v>
      </c>
      <c r="C20" s="1">
        <v>0.47299999999999998</v>
      </c>
      <c r="D20" s="1">
        <v>0.439</v>
      </c>
      <c r="E20" s="1">
        <v>0.42699999999999999</v>
      </c>
      <c r="F20" s="1">
        <v>0.38700000000000001</v>
      </c>
      <c r="G20" s="1">
        <v>0.34100000000000003</v>
      </c>
      <c r="H20" s="1">
        <v>0.28599999999999998</v>
      </c>
      <c r="I20" s="1">
        <v>0.246</v>
      </c>
      <c r="J20" s="1">
        <v>0.21299999999999999</v>
      </c>
      <c r="K20" s="1">
        <v>0.184</v>
      </c>
      <c r="L20" s="1">
        <v>0.157</v>
      </c>
      <c r="M20" s="1">
        <v>0.13</v>
      </c>
      <c r="N20" s="1">
        <v>0.10100000000000001</v>
      </c>
      <c r="O20" s="1">
        <v>6.9000000000000006E-2</v>
      </c>
      <c r="P20" s="1">
        <v>4.7E-2</v>
      </c>
      <c r="Q20" s="1"/>
    </row>
    <row r="21" spans="1:17" x14ac:dyDescent="0.25">
      <c r="A21" s="3">
        <v>20</v>
      </c>
      <c r="B21" s="1">
        <v>0.49399999999999999</v>
      </c>
      <c r="C21" s="1">
        <v>0.46400000000000002</v>
      </c>
      <c r="D21" s="1">
        <v>0.43</v>
      </c>
      <c r="E21" s="1">
        <v>0.41799999999999998</v>
      </c>
      <c r="F21" s="1">
        <v>0.378</v>
      </c>
      <c r="G21" s="1">
        <v>0.33300000000000002</v>
      </c>
      <c r="H21" s="1">
        <v>0.27900000000000003</v>
      </c>
      <c r="I21" s="1">
        <v>0.24</v>
      </c>
      <c r="J21" s="1">
        <v>0.20799999999999999</v>
      </c>
      <c r="K21" s="1">
        <v>0.17899999999999999</v>
      </c>
      <c r="L21" s="1">
        <v>0.152</v>
      </c>
      <c r="M21" s="1">
        <v>0.126</v>
      </c>
      <c r="N21" s="1">
        <v>9.8000000000000004E-2</v>
      </c>
      <c r="O21" s="1">
        <v>6.7000000000000004E-2</v>
      </c>
      <c r="P21" s="1">
        <v>4.5999999999999999E-2</v>
      </c>
      <c r="Q21" s="1"/>
    </row>
    <row r="22" spans="1:17" x14ac:dyDescent="0.25">
      <c r="A22" s="3">
        <v>21</v>
      </c>
      <c r="B22" s="1">
        <v>0.48499999999999999</v>
      </c>
      <c r="C22" s="1">
        <v>0.45500000000000002</v>
      </c>
      <c r="D22" s="1">
        <v>0.42199999999999999</v>
      </c>
      <c r="E22" s="1">
        <v>0.41</v>
      </c>
      <c r="F22" s="1">
        <v>0.371</v>
      </c>
      <c r="G22" s="1">
        <v>0.32600000000000001</v>
      </c>
      <c r="H22" s="1">
        <v>0.27300000000000002</v>
      </c>
      <c r="I22" s="1">
        <v>0.23499999999999999</v>
      </c>
      <c r="J22" s="1">
        <v>0.20300000000000001</v>
      </c>
      <c r="K22" s="1">
        <v>0.17499999999999999</v>
      </c>
      <c r="L22" s="1">
        <v>0.14799999999999999</v>
      </c>
      <c r="M22" s="1">
        <v>0.123</v>
      </c>
      <c r="N22" s="1">
        <v>9.6000000000000002E-2</v>
      </c>
      <c r="O22" s="1">
        <v>6.5000000000000002E-2</v>
      </c>
      <c r="P22" s="1">
        <v>4.4999999999999998E-2</v>
      </c>
      <c r="Q22" s="1"/>
    </row>
    <row r="23" spans="1:17" x14ac:dyDescent="0.25">
      <c r="A23" s="3">
        <v>22</v>
      </c>
      <c r="B23" s="1">
        <v>0.47699999999999998</v>
      </c>
      <c r="C23" s="1">
        <v>0.44700000000000001</v>
      </c>
      <c r="D23" s="1">
        <v>0.41399999999999998</v>
      </c>
      <c r="E23" s="1">
        <v>0.40200000000000002</v>
      </c>
      <c r="F23" s="1">
        <v>0.36399999999999999</v>
      </c>
      <c r="G23" s="1">
        <v>0.32</v>
      </c>
      <c r="H23" s="1">
        <v>0.26700000000000002</v>
      </c>
      <c r="I23" s="1">
        <v>0.23</v>
      </c>
      <c r="J23" s="1">
        <v>0.19900000000000001</v>
      </c>
      <c r="K23" s="1">
        <v>0.17100000000000001</v>
      </c>
      <c r="L23" s="1">
        <v>0.14499999999999999</v>
      </c>
      <c r="M23" s="1">
        <v>0.12</v>
      </c>
      <c r="N23" s="1">
        <v>9.4E-2</v>
      </c>
      <c r="O23" s="1">
        <v>6.4000000000000001E-2</v>
      </c>
      <c r="P23" s="1">
        <v>4.3999999999999997E-2</v>
      </c>
      <c r="Q23" s="1"/>
    </row>
    <row r="24" spans="1:17" x14ac:dyDescent="0.25">
      <c r="A24" s="3">
        <v>23</v>
      </c>
      <c r="B24" s="1">
        <v>0.46899999999999997</v>
      </c>
      <c r="C24" s="1">
        <v>0.44</v>
      </c>
      <c r="D24" s="1">
        <v>0.40699999999999997</v>
      </c>
      <c r="E24" s="1">
        <v>0.39500000000000002</v>
      </c>
      <c r="F24" s="1">
        <v>0.35799999999999998</v>
      </c>
      <c r="G24" s="1">
        <v>0.314</v>
      </c>
      <c r="H24" s="1">
        <v>0.26200000000000001</v>
      </c>
      <c r="I24" s="1">
        <v>0.22500000000000001</v>
      </c>
      <c r="J24" s="1">
        <v>0.19500000000000001</v>
      </c>
      <c r="K24" s="1">
        <v>0.16700000000000001</v>
      </c>
      <c r="L24" s="1">
        <v>0.14199999999999999</v>
      </c>
      <c r="M24" s="1">
        <v>0.11700000000000001</v>
      </c>
      <c r="N24" s="1">
        <v>9.1999999999999998E-2</v>
      </c>
      <c r="O24" s="1">
        <v>6.2E-2</v>
      </c>
      <c r="P24" s="1">
        <v>4.2999999999999997E-2</v>
      </c>
      <c r="Q24" s="1"/>
    </row>
    <row r="25" spans="1:17" x14ac:dyDescent="0.25">
      <c r="A25" s="3">
        <v>24</v>
      </c>
      <c r="B25" s="1">
        <v>0.46200000000000002</v>
      </c>
      <c r="C25" s="1">
        <v>0.434</v>
      </c>
      <c r="D25" s="1">
        <v>0.40100000000000002</v>
      </c>
      <c r="E25" s="1">
        <v>0.39</v>
      </c>
      <c r="F25" s="1">
        <v>0.35199999999999998</v>
      </c>
      <c r="G25" s="1">
        <v>0.309</v>
      </c>
      <c r="H25" s="1">
        <v>0.25800000000000001</v>
      </c>
      <c r="I25" s="1">
        <v>0.221</v>
      </c>
      <c r="J25" s="1">
        <v>0.192</v>
      </c>
      <c r="K25" s="1">
        <v>0.16400000000000001</v>
      </c>
      <c r="L25" s="1">
        <v>0.13900000000000001</v>
      </c>
      <c r="M25" s="1">
        <v>0.114</v>
      </c>
      <c r="N25" s="1">
        <v>0.09</v>
      </c>
      <c r="O25" s="1">
        <v>6.0999999999999999E-2</v>
      </c>
      <c r="P25" s="1">
        <v>4.2000000000000003E-2</v>
      </c>
      <c r="Q25" s="1"/>
    </row>
    <row r="26" spans="1:17" x14ac:dyDescent="0.25">
      <c r="A26" s="3">
        <v>25</v>
      </c>
      <c r="B26" s="1">
        <v>0.45600000000000002</v>
      </c>
      <c r="C26" s="1">
        <v>0.42799999999999999</v>
      </c>
      <c r="D26" s="1">
        <v>0.39500000000000002</v>
      </c>
      <c r="E26" s="1">
        <v>0.38300000000000001</v>
      </c>
      <c r="F26" s="1">
        <v>0.34599999999999997</v>
      </c>
      <c r="G26" s="1">
        <v>0.30399999999999999</v>
      </c>
      <c r="H26" s="1">
        <v>0.254</v>
      </c>
      <c r="I26" s="1">
        <v>0.217</v>
      </c>
      <c r="J26" s="1">
        <v>0.189</v>
      </c>
      <c r="K26" s="1">
        <v>0.161</v>
      </c>
      <c r="L26" s="1">
        <v>0.13600000000000001</v>
      </c>
      <c r="M26" s="1">
        <v>0.112</v>
      </c>
      <c r="N26" s="1">
        <v>8.8999999999999996E-2</v>
      </c>
      <c r="O26" s="1">
        <v>0.06</v>
      </c>
      <c r="P26" s="1">
        <v>4.1000000000000002E-2</v>
      </c>
      <c r="Q26" s="1"/>
    </row>
    <row r="27" spans="1:17" x14ac:dyDescent="0.25">
      <c r="A27" s="3">
        <v>26</v>
      </c>
      <c r="B27" s="1">
        <v>0.45</v>
      </c>
      <c r="C27" s="1">
        <v>0.42199999999999999</v>
      </c>
      <c r="D27" s="1">
        <v>0.39</v>
      </c>
      <c r="E27" s="1">
        <v>0.379</v>
      </c>
      <c r="F27" s="1">
        <v>0.34200000000000003</v>
      </c>
      <c r="G27" s="1">
        <v>0.3</v>
      </c>
      <c r="H27" s="1">
        <v>0.25</v>
      </c>
      <c r="I27" s="1">
        <v>0.214</v>
      </c>
      <c r="J27" s="1">
        <v>0.186</v>
      </c>
      <c r="K27" s="1">
        <v>0.158</v>
      </c>
      <c r="L27" s="1">
        <v>0.13400000000000001</v>
      </c>
      <c r="M27" s="1">
        <v>0.11</v>
      </c>
      <c r="N27" s="1">
        <v>8.6999999999999994E-2</v>
      </c>
      <c r="O27" s="1">
        <v>5.8999999999999997E-2</v>
      </c>
      <c r="P27" s="1">
        <v>4.1000000000000002E-2</v>
      </c>
      <c r="Q27" s="1"/>
    </row>
    <row r="28" spans="1:17" x14ac:dyDescent="0.25">
      <c r="A28" s="3">
        <v>27</v>
      </c>
      <c r="B28" s="1">
        <v>0.44400000000000001</v>
      </c>
      <c r="C28" s="1">
        <v>0.41699999999999998</v>
      </c>
      <c r="D28" s="1">
        <v>0.38500000000000001</v>
      </c>
      <c r="E28" s="1">
        <v>0.374</v>
      </c>
      <c r="F28" s="1">
        <v>0.33800000000000002</v>
      </c>
      <c r="G28" s="1">
        <v>0.29599999999999999</v>
      </c>
      <c r="H28" s="1">
        <v>0.246</v>
      </c>
      <c r="I28" s="1">
        <v>0.21099999999999999</v>
      </c>
      <c r="J28" s="1">
        <v>0.183</v>
      </c>
      <c r="K28" s="1">
        <v>0.156</v>
      </c>
      <c r="L28" s="1">
        <v>0.13200000000000001</v>
      </c>
      <c r="M28" s="1">
        <v>0.109</v>
      </c>
      <c r="N28" s="1">
        <v>8.5999999999999993E-2</v>
      </c>
      <c r="O28" s="1">
        <v>5.8000000000000003E-2</v>
      </c>
      <c r="P28" s="1">
        <v>0.04</v>
      </c>
      <c r="Q28" s="1"/>
    </row>
    <row r="29" spans="1:17" x14ac:dyDescent="0.25">
      <c r="A29" s="3">
        <v>28</v>
      </c>
      <c r="B29" s="1">
        <v>0.439</v>
      </c>
      <c r="C29" s="1">
        <v>0.41199999999999998</v>
      </c>
      <c r="D29" s="1">
        <v>0.38100000000000001</v>
      </c>
      <c r="E29" s="1">
        <v>0.37</v>
      </c>
      <c r="F29" s="1">
        <v>0.33300000000000002</v>
      </c>
      <c r="G29" s="1">
        <v>0.29199999999999998</v>
      </c>
      <c r="H29" s="1">
        <v>0.24299999999999999</v>
      </c>
      <c r="I29" s="1">
        <v>0.20799999999999999</v>
      </c>
      <c r="J29" s="1">
        <v>0.18</v>
      </c>
      <c r="K29" s="1">
        <v>0.154</v>
      </c>
      <c r="L29" s="1">
        <v>0.13</v>
      </c>
      <c r="M29" s="1">
        <v>0.107</v>
      </c>
      <c r="N29" s="1">
        <v>8.5000000000000006E-2</v>
      </c>
      <c r="O29" s="1">
        <v>5.8000000000000003E-2</v>
      </c>
      <c r="P29" s="1">
        <v>0.04</v>
      </c>
      <c r="Q29" s="1"/>
    </row>
    <row r="30" spans="1:17" x14ac:dyDescent="0.25">
      <c r="A30" s="3">
        <v>29</v>
      </c>
      <c r="B30" s="1">
        <v>0.434</v>
      </c>
      <c r="C30" s="1">
        <v>0.40699999999999997</v>
      </c>
      <c r="D30" s="1">
        <v>0.376</v>
      </c>
      <c r="E30" s="1">
        <v>0.36499999999999999</v>
      </c>
      <c r="F30" s="1">
        <v>0.32900000000000001</v>
      </c>
      <c r="G30" s="1">
        <v>0.28799999999999998</v>
      </c>
      <c r="H30" s="1">
        <v>0.23899999999999999</v>
      </c>
      <c r="I30" s="1">
        <v>0.20499999999999999</v>
      </c>
      <c r="J30" s="1">
        <v>0.17699999999999999</v>
      </c>
      <c r="K30" s="1">
        <v>0.151</v>
      </c>
      <c r="L30" s="1">
        <v>0.128</v>
      </c>
      <c r="M30" s="1">
        <v>0.106</v>
      </c>
      <c r="N30" s="1">
        <v>8.3000000000000004E-2</v>
      </c>
      <c r="O30" s="1">
        <v>5.7000000000000002E-2</v>
      </c>
      <c r="P30" s="1">
        <v>3.9E-2</v>
      </c>
      <c r="Q30" s="1"/>
    </row>
    <row r="31" spans="1:17" x14ac:dyDescent="0.25">
      <c r="A31" s="3">
        <v>30</v>
      </c>
      <c r="B31" s="1">
        <v>0.42799999999999999</v>
      </c>
      <c r="C31" s="1">
        <v>0.40200000000000002</v>
      </c>
      <c r="D31" s="1">
        <v>0.372</v>
      </c>
      <c r="E31" s="1">
        <v>0.36099999999999999</v>
      </c>
      <c r="F31" s="1">
        <v>0.32600000000000001</v>
      </c>
      <c r="G31" s="1">
        <v>0.28499999999999998</v>
      </c>
      <c r="H31" s="1">
        <v>0.23599999999999999</v>
      </c>
      <c r="I31" s="1">
        <v>0.20200000000000001</v>
      </c>
      <c r="J31" s="1">
        <v>0.17499999999999999</v>
      </c>
      <c r="K31" s="1">
        <v>0.14899999999999999</v>
      </c>
      <c r="L31" s="1">
        <v>0.126</v>
      </c>
      <c r="M31" s="1">
        <v>0.104</v>
      </c>
      <c r="N31" s="1">
        <v>8.2000000000000003E-2</v>
      </c>
      <c r="O31" s="1">
        <v>5.6000000000000001E-2</v>
      </c>
      <c r="P31" s="1">
        <v>3.9E-2</v>
      </c>
      <c r="Q31" s="1"/>
    </row>
  </sheetData>
  <sheetProtection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2857-3F1D-4986-B55A-9C9179B5B367}">
  <dimension ref="A1:Q31"/>
  <sheetViews>
    <sheetView workbookViewId="0">
      <selection activeCell="F27" sqref="F27"/>
    </sheetView>
  </sheetViews>
  <sheetFormatPr baseColWidth="10" defaultRowHeight="15" x14ac:dyDescent="0.25"/>
  <sheetData>
    <row r="1" spans="1:17" x14ac:dyDescent="0.25">
      <c r="B1" s="3">
        <v>0.01</v>
      </c>
      <c r="C1" s="3">
        <v>0.02</v>
      </c>
      <c r="D1" s="3">
        <v>2.5000000000000001E-2</v>
      </c>
      <c r="E1" s="3">
        <v>0.05</v>
      </c>
      <c r="F1" s="3">
        <v>0.1</v>
      </c>
      <c r="G1" s="3">
        <v>0.2</v>
      </c>
      <c r="H1" s="3">
        <v>0.3</v>
      </c>
      <c r="I1" s="3">
        <v>0.4</v>
      </c>
      <c r="J1" s="3">
        <v>0.5</v>
      </c>
      <c r="K1" s="3">
        <v>0.6</v>
      </c>
      <c r="L1" s="3">
        <v>0.7</v>
      </c>
      <c r="M1" s="3">
        <v>0.8</v>
      </c>
      <c r="N1" s="3">
        <v>0.9</v>
      </c>
      <c r="O1" s="3">
        <v>0.95</v>
      </c>
      <c r="P1" s="3">
        <v>0.999</v>
      </c>
    </row>
    <row r="2" spans="1:17" x14ac:dyDescent="0.25">
      <c r="A2" s="3">
        <v>1</v>
      </c>
      <c r="B2" s="1" t="s">
        <v>3</v>
      </c>
      <c r="C2" s="1" t="s">
        <v>3</v>
      </c>
      <c r="D2" s="1" t="s">
        <v>3</v>
      </c>
      <c r="E2" s="1" t="s">
        <v>3</v>
      </c>
      <c r="F2" s="1" t="s">
        <v>3</v>
      </c>
      <c r="G2" s="1" t="s">
        <v>3</v>
      </c>
      <c r="H2" s="1" t="s">
        <v>3</v>
      </c>
      <c r="I2" s="1" t="s">
        <v>3</v>
      </c>
      <c r="J2" s="1" t="s">
        <v>3</v>
      </c>
      <c r="K2" s="1" t="s">
        <v>3</v>
      </c>
      <c r="L2" s="1" t="s">
        <v>3</v>
      </c>
      <c r="M2" s="1" t="s">
        <v>3</v>
      </c>
      <c r="N2" s="1" t="s">
        <v>3</v>
      </c>
      <c r="O2" s="1" t="s">
        <v>3</v>
      </c>
      <c r="P2" s="1" t="s">
        <v>3</v>
      </c>
      <c r="Q2" s="1"/>
    </row>
    <row r="3" spans="1:17" x14ac:dyDescent="0.25">
      <c r="A3" s="3">
        <v>2</v>
      </c>
      <c r="B3" s="1" t="s">
        <v>3</v>
      </c>
      <c r="C3" s="1" t="s">
        <v>3</v>
      </c>
      <c r="D3" s="1" t="s">
        <v>3</v>
      </c>
      <c r="E3" s="1" t="s">
        <v>3</v>
      </c>
      <c r="F3" s="1" t="s">
        <v>3</v>
      </c>
      <c r="G3" s="1" t="s">
        <v>3</v>
      </c>
      <c r="H3" s="1" t="s">
        <v>3</v>
      </c>
      <c r="I3" s="1" t="s">
        <v>3</v>
      </c>
      <c r="J3" s="1" t="s">
        <v>3</v>
      </c>
      <c r="K3" s="1" t="s">
        <v>3</v>
      </c>
      <c r="L3" s="1" t="s">
        <v>3</v>
      </c>
      <c r="M3" s="1" t="s">
        <v>3</v>
      </c>
      <c r="N3" s="1" t="s">
        <v>3</v>
      </c>
      <c r="O3" s="1" t="s">
        <v>3</v>
      </c>
      <c r="P3" s="1" t="s">
        <v>3</v>
      </c>
      <c r="Q3" s="1"/>
    </row>
    <row r="4" spans="1:17" x14ac:dyDescent="0.25">
      <c r="A4" s="3">
        <v>3</v>
      </c>
      <c r="B4" s="1" t="s">
        <v>3</v>
      </c>
      <c r="C4" s="1" t="s">
        <v>3</v>
      </c>
      <c r="D4" s="1" t="s">
        <v>3</v>
      </c>
      <c r="E4" s="1" t="s">
        <v>3</v>
      </c>
      <c r="F4" s="1" t="s">
        <v>3</v>
      </c>
      <c r="G4" s="1" t="s">
        <v>3</v>
      </c>
      <c r="H4" s="1" t="s">
        <v>3</v>
      </c>
      <c r="I4" s="1" t="s">
        <v>3</v>
      </c>
      <c r="J4" s="1" t="s">
        <v>3</v>
      </c>
      <c r="K4" s="1" t="s">
        <v>3</v>
      </c>
      <c r="L4" s="1" t="s">
        <v>3</v>
      </c>
      <c r="M4" s="1" t="s">
        <v>3</v>
      </c>
      <c r="N4" s="1" t="s">
        <v>3</v>
      </c>
      <c r="O4" s="1" t="s">
        <v>3</v>
      </c>
      <c r="P4" s="1" t="s">
        <v>3</v>
      </c>
      <c r="Q4" s="1"/>
    </row>
    <row r="5" spans="1:17" x14ac:dyDescent="0.25">
      <c r="A5" s="3">
        <v>4</v>
      </c>
      <c r="B5" s="1" t="s">
        <v>3</v>
      </c>
      <c r="C5" s="1" t="s">
        <v>3</v>
      </c>
      <c r="D5" s="1" t="s">
        <v>3</v>
      </c>
      <c r="E5" s="1" t="s">
        <v>3</v>
      </c>
      <c r="F5" s="1" t="s">
        <v>3</v>
      </c>
      <c r="G5" s="1" t="s">
        <v>3</v>
      </c>
      <c r="H5" s="1" t="s">
        <v>3</v>
      </c>
      <c r="I5" s="1" t="s">
        <v>3</v>
      </c>
      <c r="J5" s="1" t="s">
        <v>3</v>
      </c>
      <c r="K5" s="1" t="s">
        <v>3</v>
      </c>
      <c r="L5" s="1" t="s">
        <v>3</v>
      </c>
      <c r="M5" s="1" t="s">
        <v>3</v>
      </c>
      <c r="N5" s="1" t="s">
        <v>3</v>
      </c>
      <c r="O5" s="1" t="s">
        <v>3</v>
      </c>
      <c r="P5" s="1" t="s">
        <v>3</v>
      </c>
      <c r="Q5" s="1"/>
    </row>
    <row r="6" spans="1:17" x14ac:dyDescent="0.25">
      <c r="A6" s="3">
        <v>5</v>
      </c>
      <c r="B6" s="1">
        <v>0.998</v>
      </c>
      <c r="C6" s="1">
        <v>0.995</v>
      </c>
      <c r="D6" s="1">
        <v>0.99</v>
      </c>
      <c r="E6" s="1">
        <v>0.98699999999999999</v>
      </c>
      <c r="F6" s="1">
        <v>0.97599999999999998</v>
      </c>
      <c r="G6" s="1">
        <v>0.95199999999999996</v>
      </c>
      <c r="H6" s="1">
        <v>0.90200000000000002</v>
      </c>
      <c r="I6" s="1">
        <v>0.82</v>
      </c>
      <c r="J6" s="1">
        <v>0.79500000000000004</v>
      </c>
      <c r="K6" s="1">
        <v>0.73499999999999999</v>
      </c>
      <c r="L6" s="1">
        <v>0.66900000000000004</v>
      </c>
      <c r="M6" s="1">
        <v>0.59399999999999997</v>
      </c>
      <c r="N6" s="1">
        <v>0.504</v>
      </c>
      <c r="O6" s="1">
        <v>0.374</v>
      </c>
      <c r="P6" s="1">
        <v>0.27300000000000002</v>
      </c>
      <c r="Q6" s="1"/>
    </row>
    <row r="7" spans="1:17" x14ac:dyDescent="0.25">
      <c r="A7" s="3">
        <v>6</v>
      </c>
      <c r="B7" s="1">
        <v>0.97</v>
      </c>
      <c r="C7" s="1">
        <v>0.95099999999999996</v>
      </c>
      <c r="D7" s="1">
        <v>0.92400000000000004</v>
      </c>
      <c r="E7" s="1">
        <v>0.91300000000000003</v>
      </c>
      <c r="F7" s="1">
        <v>0.872</v>
      </c>
      <c r="G7" s="1">
        <v>0.82099999999999995</v>
      </c>
      <c r="H7" s="1">
        <v>0.745</v>
      </c>
      <c r="I7" s="1">
        <v>0.68</v>
      </c>
      <c r="J7" s="1">
        <v>0.621</v>
      </c>
      <c r="K7" s="1">
        <v>0.56299999999999994</v>
      </c>
      <c r="L7" s="1">
        <v>0.504</v>
      </c>
      <c r="M7" s="1">
        <v>0.439</v>
      </c>
      <c r="N7" s="1">
        <v>0.36399999999999999</v>
      </c>
      <c r="O7" s="1">
        <v>0.26800000000000002</v>
      </c>
      <c r="P7" s="1">
        <v>0.19500000000000001</v>
      </c>
      <c r="Q7" s="1"/>
    </row>
    <row r="8" spans="1:17" x14ac:dyDescent="0.25">
      <c r="A8" s="3">
        <v>7</v>
      </c>
      <c r="B8" s="1">
        <v>0.91900000000000004</v>
      </c>
      <c r="C8" s="1">
        <v>0.88500000000000001</v>
      </c>
      <c r="D8" s="1">
        <v>0.84199999999999997</v>
      </c>
      <c r="E8" s="1">
        <v>0.82799999999999996</v>
      </c>
      <c r="F8" s="1">
        <v>0.78</v>
      </c>
      <c r="G8" s="1">
        <v>0.72499999999999998</v>
      </c>
      <c r="H8" s="1">
        <v>0.63700000000000001</v>
      </c>
      <c r="I8" s="1">
        <v>0.57499999999999996</v>
      </c>
      <c r="J8" s="1">
        <v>0.51700000000000002</v>
      </c>
      <c r="K8" s="1">
        <v>0.46200000000000002</v>
      </c>
      <c r="L8" s="1">
        <v>0.40799999999999997</v>
      </c>
      <c r="M8" s="1">
        <v>350</v>
      </c>
      <c r="N8" s="1">
        <v>0.28499999999999998</v>
      </c>
      <c r="O8" s="1">
        <v>0.19800000000000001</v>
      </c>
      <c r="P8" s="1">
        <v>0.13800000000000001</v>
      </c>
      <c r="Q8" s="1"/>
    </row>
    <row r="9" spans="1:17" x14ac:dyDescent="0.25">
      <c r="A9" s="3">
        <v>8</v>
      </c>
      <c r="B9" s="1">
        <v>0.86799999999999999</v>
      </c>
      <c r="C9" s="1">
        <v>0.82899999999999996</v>
      </c>
      <c r="D9" s="1">
        <v>0.78</v>
      </c>
      <c r="E9" s="1">
        <v>0.76300000000000001</v>
      </c>
      <c r="F9" s="1">
        <v>0.71</v>
      </c>
      <c r="G9" s="1">
        <v>0.65</v>
      </c>
      <c r="H9" s="1">
        <v>0.56999999999999995</v>
      </c>
      <c r="I9" s="1">
        <v>0.50900000000000001</v>
      </c>
      <c r="J9" s="1">
        <v>0.45400000000000001</v>
      </c>
      <c r="K9" s="1">
        <v>0.40200000000000002</v>
      </c>
      <c r="L9" s="1">
        <v>0.35199999999999998</v>
      </c>
      <c r="M9" s="1">
        <v>0.29799999999999999</v>
      </c>
      <c r="N9" s="1">
        <v>0.24</v>
      </c>
      <c r="O9" s="1">
        <v>0.16600000000000001</v>
      </c>
      <c r="P9" s="1">
        <v>0.11700000000000001</v>
      </c>
      <c r="Q9" s="1"/>
    </row>
    <row r="10" spans="1:17" x14ac:dyDescent="0.25">
      <c r="A10" s="3">
        <v>9</v>
      </c>
      <c r="B10" s="1">
        <v>0.81599999999999995</v>
      </c>
      <c r="C10" s="1">
        <v>0.77600000000000002</v>
      </c>
      <c r="D10" s="1">
        <v>0.72499999999999998</v>
      </c>
      <c r="E10" s="1">
        <v>0.71</v>
      </c>
      <c r="F10" s="1">
        <v>0.65700000000000003</v>
      </c>
      <c r="G10" s="1">
        <v>0.59399999999999997</v>
      </c>
      <c r="H10" s="1">
        <v>0.51600000000000001</v>
      </c>
      <c r="I10" s="1">
        <v>0.45800000000000002</v>
      </c>
      <c r="J10" s="1">
        <v>0.40699999999999997</v>
      </c>
      <c r="K10" s="1">
        <v>0.36</v>
      </c>
      <c r="L10" s="1">
        <v>0.313</v>
      </c>
      <c r="M10" s="1">
        <v>0.26500000000000001</v>
      </c>
      <c r="N10" s="1">
        <v>0.21199999999999999</v>
      </c>
      <c r="O10" s="1">
        <v>0.14599999999999999</v>
      </c>
      <c r="P10" s="1">
        <v>0.10299999999999999</v>
      </c>
      <c r="Q10" s="1"/>
    </row>
    <row r="11" spans="1:17" x14ac:dyDescent="0.25">
      <c r="A11" s="3">
        <v>10</v>
      </c>
      <c r="B11" s="1">
        <v>0.76</v>
      </c>
      <c r="C11" s="1">
        <v>0.72599999999999998</v>
      </c>
      <c r="D11" s="1">
        <v>0.67800000000000005</v>
      </c>
      <c r="E11" s="1">
        <v>0.66400000000000003</v>
      </c>
      <c r="F11" s="1">
        <v>0.61199999999999999</v>
      </c>
      <c r="G11" s="1">
        <v>0.55100000000000005</v>
      </c>
      <c r="H11" s="1">
        <v>0.47399999999999998</v>
      </c>
      <c r="I11" s="1">
        <v>0.42</v>
      </c>
      <c r="J11" s="1">
        <v>0.374</v>
      </c>
      <c r="K11" s="1">
        <v>0.32900000000000001</v>
      </c>
      <c r="L11" s="1">
        <v>0.28599999999999998</v>
      </c>
      <c r="M11" s="1">
        <v>0.24</v>
      </c>
      <c r="N11" s="1">
        <v>0.189</v>
      </c>
      <c r="O11" s="1">
        <v>0.13</v>
      </c>
      <c r="P11" s="1">
        <v>8.8999999999999996E-2</v>
      </c>
      <c r="Q11" s="1"/>
    </row>
    <row r="12" spans="1:17" x14ac:dyDescent="0.25">
      <c r="A12" s="3">
        <v>11</v>
      </c>
      <c r="B12" s="1">
        <v>0.71299999999999997</v>
      </c>
      <c r="C12" s="1">
        <v>0.67900000000000005</v>
      </c>
      <c r="D12" s="1">
        <v>0.63800000000000001</v>
      </c>
      <c r="E12" s="1">
        <v>0.625</v>
      </c>
      <c r="F12" s="1">
        <v>0.57599999999999996</v>
      </c>
      <c r="G12" s="1">
        <v>0.51700000000000002</v>
      </c>
      <c r="H12" s="1">
        <v>0.442</v>
      </c>
      <c r="I12" s="1">
        <v>0.39100000000000001</v>
      </c>
      <c r="J12" s="1">
        <v>0.34799999999999998</v>
      </c>
      <c r="K12" s="1">
        <v>0.30499999999999999</v>
      </c>
      <c r="L12" s="1">
        <v>0.26500000000000001</v>
      </c>
      <c r="M12" s="1">
        <v>0.221</v>
      </c>
      <c r="N12" s="1">
        <v>0.17299999999999999</v>
      </c>
      <c r="O12" s="1">
        <v>0.11799999999999999</v>
      </c>
      <c r="P12" s="1">
        <v>0.08</v>
      </c>
      <c r="Q12" s="1"/>
    </row>
    <row r="13" spans="1:17" x14ac:dyDescent="0.25">
      <c r="A13" s="3">
        <v>12</v>
      </c>
      <c r="B13" s="1">
        <v>0.67500000000000004</v>
      </c>
      <c r="C13" s="1">
        <v>0.64200000000000002</v>
      </c>
      <c r="D13" s="1">
        <v>0.60499999999999998</v>
      </c>
      <c r="E13" s="1">
        <v>0.59199999999999997</v>
      </c>
      <c r="F13" s="1">
        <v>0.54600000000000004</v>
      </c>
      <c r="G13" s="1">
        <v>0.49</v>
      </c>
      <c r="H13" s="1">
        <v>0.41899999999999998</v>
      </c>
      <c r="I13" s="1">
        <v>0.37</v>
      </c>
      <c r="J13" s="1">
        <v>0.32600000000000001</v>
      </c>
      <c r="K13" s="1">
        <v>0.28499999999999998</v>
      </c>
      <c r="L13" s="1">
        <v>0.247</v>
      </c>
      <c r="M13" s="1">
        <v>0.20599999999999999</v>
      </c>
      <c r="N13" s="1">
        <v>0.161</v>
      </c>
      <c r="O13" s="1">
        <v>0.11</v>
      </c>
      <c r="P13" s="1">
        <v>7.3999999999999996E-2</v>
      </c>
      <c r="Q13" s="1"/>
    </row>
    <row r="14" spans="1:17" x14ac:dyDescent="0.25">
      <c r="A14" s="3">
        <v>13</v>
      </c>
      <c r="B14" s="1">
        <v>0.64900000000000002</v>
      </c>
      <c r="C14" s="1">
        <v>0.61499999999999999</v>
      </c>
      <c r="D14" s="1">
        <v>0.57799999999999996</v>
      </c>
      <c r="E14" s="1">
        <v>0.56499999999999995</v>
      </c>
      <c r="F14" s="1">
        <v>0.52100000000000002</v>
      </c>
      <c r="G14" s="1">
        <v>0.46700000000000003</v>
      </c>
      <c r="H14" s="1">
        <v>0.39900000000000002</v>
      </c>
      <c r="I14" s="1">
        <v>0.35099999999999998</v>
      </c>
      <c r="J14" s="1">
        <v>0.308</v>
      </c>
      <c r="K14" s="1">
        <v>0.26900000000000002</v>
      </c>
      <c r="L14" s="1">
        <v>0.23200000000000001</v>
      </c>
      <c r="M14" s="1">
        <v>0.19400000000000001</v>
      </c>
      <c r="N14" s="1">
        <v>0.152</v>
      </c>
      <c r="O14" s="1">
        <v>0.104</v>
      </c>
      <c r="P14" s="1">
        <v>7.0000000000000007E-2</v>
      </c>
      <c r="Q14" s="1"/>
    </row>
    <row r="15" spans="1:17" x14ac:dyDescent="0.25">
      <c r="A15" s="3">
        <v>14</v>
      </c>
      <c r="B15" s="1">
        <v>0.627</v>
      </c>
      <c r="C15" s="1">
        <v>0.59299999999999997</v>
      </c>
      <c r="D15" s="1">
        <v>0.55600000000000005</v>
      </c>
      <c r="E15" s="1">
        <v>0.54400000000000004</v>
      </c>
      <c r="F15" s="1">
        <v>0.501</v>
      </c>
      <c r="G15" s="1">
        <v>0.44800000000000001</v>
      </c>
      <c r="H15" s="1">
        <v>0.38100000000000001</v>
      </c>
      <c r="I15" s="1">
        <v>0.33400000000000002</v>
      </c>
      <c r="J15" s="1">
        <v>0.29299999999999998</v>
      </c>
      <c r="K15" s="1">
        <v>0.25600000000000001</v>
      </c>
      <c r="L15" s="1">
        <v>0.219</v>
      </c>
      <c r="M15" s="1">
        <v>0.184</v>
      </c>
      <c r="N15" s="1">
        <v>0.14399999999999999</v>
      </c>
      <c r="O15" s="1">
        <v>9.9000000000000005E-2</v>
      </c>
      <c r="P15" s="1">
        <v>6.6000000000000003E-2</v>
      </c>
      <c r="Q15" s="1"/>
    </row>
    <row r="16" spans="1:17" x14ac:dyDescent="0.25">
      <c r="A16" s="3">
        <v>15</v>
      </c>
      <c r="B16" s="1">
        <v>0.60699999999999998</v>
      </c>
      <c r="C16" s="1">
        <v>0.57399999999999995</v>
      </c>
      <c r="D16" s="1">
        <v>0.53700000000000003</v>
      </c>
      <c r="E16" s="1">
        <v>0.52500000000000002</v>
      </c>
      <c r="F16" s="1">
        <v>0.48299999999999998</v>
      </c>
      <c r="G16" s="1">
        <v>0.43099999999999999</v>
      </c>
      <c r="H16" s="1">
        <v>0.36599999999999999</v>
      </c>
      <c r="I16" s="1">
        <v>0.31900000000000001</v>
      </c>
      <c r="J16" s="1">
        <v>0.28000000000000003</v>
      </c>
      <c r="K16" s="1">
        <v>0.245</v>
      </c>
      <c r="L16" s="1">
        <v>0.20799999999999999</v>
      </c>
      <c r="M16" s="1">
        <v>0.17499999999999999</v>
      </c>
      <c r="N16" s="1">
        <v>0.13800000000000001</v>
      </c>
      <c r="O16" s="1">
        <v>9.4E-2</v>
      </c>
      <c r="P16" s="1">
        <v>6.2E-2</v>
      </c>
      <c r="Q16" s="1"/>
    </row>
    <row r="17" spans="1:17" x14ac:dyDescent="0.25">
      <c r="A17" s="3">
        <v>16</v>
      </c>
      <c r="B17" s="1">
        <v>0.57999999999999996</v>
      </c>
      <c r="C17" s="1">
        <v>0.55700000000000005</v>
      </c>
      <c r="D17" s="1">
        <v>0.52100000000000002</v>
      </c>
      <c r="E17" s="1">
        <v>0.50900000000000001</v>
      </c>
      <c r="F17" s="1">
        <v>0.46700000000000003</v>
      </c>
      <c r="G17" s="1">
        <v>0.41599999999999998</v>
      </c>
      <c r="H17" s="1">
        <v>0.35299999999999998</v>
      </c>
      <c r="I17" s="1">
        <v>0.307</v>
      </c>
      <c r="J17" s="1">
        <v>0.26900000000000002</v>
      </c>
      <c r="K17" s="1">
        <v>0.23499999999999999</v>
      </c>
      <c r="L17" s="1">
        <v>0.19900000000000001</v>
      </c>
      <c r="M17" s="1">
        <v>0.16700000000000001</v>
      </c>
      <c r="N17" s="1">
        <v>0.13200000000000001</v>
      </c>
      <c r="O17" s="1">
        <v>0.09</v>
      </c>
      <c r="P17" s="1">
        <v>5.8999999999999997E-2</v>
      </c>
      <c r="Q17" s="1"/>
    </row>
    <row r="18" spans="1:17" x14ac:dyDescent="0.25">
      <c r="A18" s="3">
        <v>17</v>
      </c>
      <c r="B18" s="1">
        <v>0.57299999999999995</v>
      </c>
      <c r="C18" s="1">
        <v>0.54200000000000004</v>
      </c>
      <c r="D18" s="1">
        <v>0.50700000000000001</v>
      </c>
      <c r="E18" s="1">
        <v>0.495</v>
      </c>
      <c r="F18" s="1">
        <v>0.45300000000000001</v>
      </c>
      <c r="G18" s="1">
        <v>0.40300000000000002</v>
      </c>
      <c r="H18" s="1">
        <v>0.34100000000000003</v>
      </c>
      <c r="I18" s="1">
        <v>0.29599999999999999</v>
      </c>
      <c r="J18" s="1">
        <v>0.25900000000000001</v>
      </c>
      <c r="K18" s="1">
        <v>0.22500000000000001</v>
      </c>
      <c r="L18" s="1">
        <v>0.192</v>
      </c>
      <c r="M18" s="1">
        <v>0.161</v>
      </c>
      <c r="N18" s="1">
        <v>0.127</v>
      </c>
      <c r="O18" s="1">
        <v>8.5999999999999993E-2</v>
      </c>
      <c r="P18" s="1">
        <v>5.7000000000000002E-2</v>
      </c>
      <c r="Q18" s="1"/>
    </row>
    <row r="19" spans="1:17" x14ac:dyDescent="0.25">
      <c r="A19" s="3">
        <v>18</v>
      </c>
      <c r="B19" s="1">
        <v>0.55900000000000005</v>
      </c>
      <c r="C19" s="1">
        <v>0.52900000000000003</v>
      </c>
      <c r="D19" s="1">
        <v>0.49399999999999999</v>
      </c>
      <c r="E19" s="1">
        <v>0.48199999999999998</v>
      </c>
      <c r="F19" s="1">
        <v>0.44</v>
      </c>
      <c r="G19" s="1">
        <v>0.39100000000000001</v>
      </c>
      <c r="H19" s="1">
        <v>0.33100000000000002</v>
      </c>
      <c r="I19" s="1">
        <v>0.28699999999999998</v>
      </c>
      <c r="J19" s="1">
        <v>0.25</v>
      </c>
      <c r="K19" s="1">
        <v>0.218</v>
      </c>
      <c r="L19" s="1">
        <v>0.186</v>
      </c>
      <c r="M19" s="1">
        <v>0.155</v>
      </c>
      <c r="N19" s="1">
        <v>0.122</v>
      </c>
      <c r="O19" s="1">
        <v>8.2000000000000003E-2</v>
      </c>
      <c r="P19" s="1">
        <v>5.3999999999999999E-2</v>
      </c>
      <c r="Q19" s="1"/>
    </row>
    <row r="20" spans="1:17" x14ac:dyDescent="0.25">
      <c r="A20" s="3">
        <v>19</v>
      </c>
      <c r="B20" s="1">
        <v>0.54700000000000004</v>
      </c>
      <c r="C20" s="1">
        <v>0.51700000000000002</v>
      </c>
      <c r="D20" s="1">
        <v>0.48199999999999998</v>
      </c>
      <c r="E20" s="1">
        <v>0.46899999999999997</v>
      </c>
      <c r="F20" s="1">
        <v>0.42799999999999999</v>
      </c>
      <c r="G20" s="1">
        <v>0.38</v>
      </c>
      <c r="H20" s="1">
        <v>0.32200000000000001</v>
      </c>
      <c r="I20" s="1">
        <v>0.27900000000000003</v>
      </c>
      <c r="J20" s="1">
        <v>0.24299999999999999</v>
      </c>
      <c r="K20" s="1">
        <v>0.21099999999999999</v>
      </c>
      <c r="L20" s="1">
        <v>0.18</v>
      </c>
      <c r="M20" s="1">
        <v>0.15</v>
      </c>
      <c r="N20" s="1">
        <v>0.11700000000000001</v>
      </c>
      <c r="O20" s="1">
        <v>7.8E-2</v>
      </c>
      <c r="P20" s="1">
        <v>5.1999999999999998E-2</v>
      </c>
      <c r="Q20" s="1"/>
    </row>
    <row r="21" spans="1:17" x14ac:dyDescent="0.25">
      <c r="A21" s="3">
        <v>20</v>
      </c>
      <c r="B21" s="1">
        <v>0.53600000000000003</v>
      </c>
      <c r="C21" s="1">
        <v>0.50600000000000001</v>
      </c>
      <c r="D21" s="1">
        <v>0.47199999999999998</v>
      </c>
      <c r="E21" s="1">
        <v>0.46</v>
      </c>
      <c r="F21" s="1">
        <v>0.41899999999999998</v>
      </c>
      <c r="G21" s="1">
        <v>0.371</v>
      </c>
      <c r="H21" s="1">
        <v>0.314</v>
      </c>
      <c r="I21" s="1">
        <v>0.27100000000000002</v>
      </c>
      <c r="J21" s="1">
        <v>0.23599999999999999</v>
      </c>
      <c r="K21" s="1">
        <v>0.20499999999999999</v>
      </c>
      <c r="L21" s="1">
        <v>0.17399999999999999</v>
      </c>
      <c r="M21" s="1">
        <v>0.14499999999999999</v>
      </c>
      <c r="N21" s="1">
        <v>0.113</v>
      </c>
      <c r="O21" s="1">
        <v>7.4999999999999997E-2</v>
      </c>
      <c r="P21" s="1">
        <v>0.05</v>
      </c>
      <c r="Q21" s="1"/>
    </row>
    <row r="22" spans="1:17" x14ac:dyDescent="0.25">
      <c r="A22" s="3">
        <v>21</v>
      </c>
      <c r="B22" s="1">
        <v>0.52600000000000002</v>
      </c>
      <c r="C22" s="1">
        <v>0.496</v>
      </c>
      <c r="D22" s="1">
        <v>0.46200000000000002</v>
      </c>
      <c r="E22" s="1">
        <v>0.45</v>
      </c>
      <c r="F22" s="1">
        <v>0.41</v>
      </c>
      <c r="G22" s="1">
        <v>0.36299999999999999</v>
      </c>
      <c r="H22" s="1">
        <v>0.30599999999999999</v>
      </c>
      <c r="I22" s="1">
        <v>0.26400000000000001</v>
      </c>
      <c r="J22" s="1">
        <v>0.22900000000000001</v>
      </c>
      <c r="K22" s="1">
        <v>0.19900000000000001</v>
      </c>
      <c r="L22" s="1">
        <v>0.17</v>
      </c>
      <c r="M22" s="1">
        <v>0.14099999999999999</v>
      </c>
      <c r="N22" s="1">
        <v>0.11</v>
      </c>
      <c r="O22" s="1">
        <v>7.2999999999999995E-2</v>
      </c>
      <c r="P22" s="1">
        <v>4.9000000000000002E-2</v>
      </c>
      <c r="Q22" s="1"/>
    </row>
    <row r="23" spans="1:17" x14ac:dyDescent="0.25">
      <c r="A23" s="3">
        <v>22</v>
      </c>
      <c r="B23" s="1">
        <v>0.51700000000000002</v>
      </c>
      <c r="C23" s="1">
        <v>0.48699999999999999</v>
      </c>
      <c r="D23" s="1">
        <v>0.45300000000000001</v>
      </c>
      <c r="E23" s="1">
        <v>0.441</v>
      </c>
      <c r="F23" s="1">
        <v>0.40200000000000002</v>
      </c>
      <c r="G23" s="1">
        <v>0.35599999999999998</v>
      </c>
      <c r="H23" s="1">
        <v>0.29899999999999999</v>
      </c>
      <c r="I23" s="1">
        <v>0.25800000000000001</v>
      </c>
      <c r="J23" s="1">
        <v>0.223</v>
      </c>
      <c r="K23" s="1">
        <v>0.19400000000000001</v>
      </c>
      <c r="L23" s="1">
        <v>0.16500000000000001</v>
      </c>
      <c r="M23" s="1">
        <v>0.13700000000000001</v>
      </c>
      <c r="N23" s="1">
        <v>0.107</v>
      </c>
      <c r="O23" s="1">
        <v>7.0999999999999994E-2</v>
      </c>
      <c r="P23" s="1">
        <v>4.8000000000000001E-2</v>
      </c>
      <c r="Q23" s="1"/>
    </row>
    <row r="24" spans="1:17" x14ac:dyDescent="0.25">
      <c r="A24" s="3">
        <v>23</v>
      </c>
      <c r="B24" s="1">
        <v>0.50900000000000001</v>
      </c>
      <c r="C24" s="1">
        <v>0.47899999999999998</v>
      </c>
      <c r="D24" s="1">
        <v>0.44500000000000001</v>
      </c>
      <c r="E24" s="1">
        <v>0.434</v>
      </c>
      <c r="F24" s="1">
        <v>0.39500000000000002</v>
      </c>
      <c r="G24" s="1">
        <v>0.34899999999999998</v>
      </c>
      <c r="H24" s="1">
        <v>0.29299999999999998</v>
      </c>
      <c r="I24" s="1">
        <v>0.252</v>
      </c>
      <c r="J24" s="1">
        <v>0.218</v>
      </c>
      <c r="K24" s="1">
        <v>0.189</v>
      </c>
      <c r="L24" s="1">
        <v>0.161</v>
      </c>
      <c r="M24" s="1">
        <v>0.13300000000000001</v>
      </c>
      <c r="N24" s="1">
        <v>0.105</v>
      </c>
      <c r="O24" s="1">
        <v>6.9000000000000006E-2</v>
      </c>
      <c r="P24" s="1">
        <v>4.5999999999999999E-2</v>
      </c>
      <c r="Q24" s="1"/>
    </row>
    <row r="25" spans="1:17" x14ac:dyDescent="0.25">
      <c r="A25" s="3">
        <v>24</v>
      </c>
      <c r="B25" s="1">
        <v>0.501</v>
      </c>
      <c r="C25" s="1">
        <v>0.47099999999999997</v>
      </c>
      <c r="D25" s="1">
        <v>0.438</v>
      </c>
      <c r="E25" s="1">
        <v>0.42699999999999999</v>
      </c>
      <c r="F25" s="1">
        <v>0.38800000000000001</v>
      </c>
      <c r="G25" s="1">
        <v>0.34300000000000003</v>
      </c>
      <c r="H25" s="1">
        <v>0.28699999999999998</v>
      </c>
      <c r="I25" s="1">
        <v>0.247</v>
      </c>
      <c r="J25" s="1">
        <v>0.214</v>
      </c>
      <c r="K25" s="1">
        <v>0.185</v>
      </c>
      <c r="L25" s="1">
        <v>0.158</v>
      </c>
      <c r="M25" s="1">
        <v>0.13</v>
      </c>
      <c r="N25" s="1">
        <v>0.10299999999999999</v>
      </c>
      <c r="O25" s="1">
        <v>6.8000000000000005E-2</v>
      </c>
      <c r="P25" s="1">
        <v>4.4999999999999998E-2</v>
      </c>
      <c r="Q25" s="1"/>
    </row>
    <row r="26" spans="1:17" x14ac:dyDescent="0.25">
      <c r="A26" s="3">
        <v>25</v>
      </c>
      <c r="B26" s="1">
        <v>0.49299999999999999</v>
      </c>
      <c r="C26" s="1">
        <v>0.46400000000000002</v>
      </c>
      <c r="D26" s="1">
        <v>0.43099999999999999</v>
      </c>
      <c r="E26" s="1">
        <v>0.42</v>
      </c>
      <c r="F26" s="1">
        <v>0.38200000000000001</v>
      </c>
      <c r="G26" s="1">
        <v>0.33700000000000002</v>
      </c>
      <c r="H26" s="1">
        <v>0.28199999999999997</v>
      </c>
      <c r="I26" s="1">
        <v>0.24199999999999999</v>
      </c>
      <c r="J26" s="1">
        <v>0.21</v>
      </c>
      <c r="K26" s="1">
        <v>0.18099999999999999</v>
      </c>
      <c r="L26" s="1">
        <v>0.154</v>
      </c>
      <c r="M26" s="1">
        <v>0.127</v>
      </c>
      <c r="N26" s="1">
        <v>0.1</v>
      </c>
      <c r="O26" s="1">
        <v>6.7000000000000004E-2</v>
      </c>
      <c r="P26" s="1">
        <v>4.2999999999999997E-2</v>
      </c>
      <c r="Q26" s="1"/>
    </row>
    <row r="27" spans="1:17" x14ac:dyDescent="0.25">
      <c r="A27" s="3">
        <v>26</v>
      </c>
      <c r="B27" s="1">
        <v>0.48599999999999999</v>
      </c>
      <c r="C27" s="1">
        <v>0.45700000000000002</v>
      </c>
      <c r="D27" s="1">
        <v>0.42399999999999999</v>
      </c>
      <c r="E27" s="1">
        <v>0.41399999999999998</v>
      </c>
      <c r="F27" s="1">
        <v>0.376</v>
      </c>
      <c r="G27" s="1">
        <v>0.33100000000000002</v>
      </c>
      <c r="H27" s="1">
        <v>0.27700000000000002</v>
      </c>
      <c r="I27" s="1">
        <v>0.23799999999999999</v>
      </c>
      <c r="J27" s="1">
        <v>0.20599999999999999</v>
      </c>
      <c r="K27" s="1">
        <v>0.17799999999999999</v>
      </c>
      <c r="L27" s="1">
        <v>0.151</v>
      </c>
      <c r="M27" s="1">
        <v>0.125</v>
      </c>
      <c r="N27" s="1">
        <v>9.8000000000000004E-2</v>
      </c>
      <c r="O27" s="1">
        <v>6.6000000000000003E-2</v>
      </c>
      <c r="P27" s="1">
        <v>4.2000000000000003E-2</v>
      </c>
      <c r="Q27" s="1"/>
    </row>
    <row r="28" spans="1:17" x14ac:dyDescent="0.25">
      <c r="A28" s="3">
        <v>27</v>
      </c>
      <c r="B28" s="1">
        <v>0.47899999999999998</v>
      </c>
      <c r="C28" s="1">
        <v>0.45</v>
      </c>
      <c r="D28" s="1">
        <v>0.41799999999999998</v>
      </c>
      <c r="E28" s="1">
        <v>0.40699999999999997</v>
      </c>
      <c r="F28" s="1">
        <v>0.37</v>
      </c>
      <c r="G28" s="1">
        <v>0.32500000000000001</v>
      </c>
      <c r="H28" s="1">
        <v>0.27300000000000002</v>
      </c>
      <c r="I28" s="1">
        <v>0.23400000000000001</v>
      </c>
      <c r="J28" s="1">
        <v>0.20300000000000001</v>
      </c>
      <c r="K28" s="1">
        <v>0.17499999999999999</v>
      </c>
      <c r="L28" s="1">
        <v>0.14899999999999999</v>
      </c>
      <c r="M28" s="1">
        <v>0.123</v>
      </c>
      <c r="N28" s="1">
        <v>9.6000000000000002E-2</v>
      </c>
      <c r="O28" s="1">
        <v>6.4000000000000001E-2</v>
      </c>
      <c r="P28" s="1">
        <v>4.1000000000000002E-2</v>
      </c>
      <c r="Q28" s="1"/>
    </row>
    <row r="29" spans="1:17" x14ac:dyDescent="0.25">
      <c r="A29" s="3">
        <v>28</v>
      </c>
      <c r="B29" s="1">
        <v>0.47199999999999998</v>
      </c>
      <c r="C29" s="1">
        <v>0.44400000000000001</v>
      </c>
      <c r="D29" s="1">
        <v>0.41199999999999998</v>
      </c>
      <c r="E29" s="1">
        <v>0.40200000000000002</v>
      </c>
      <c r="F29" s="1">
        <v>0.36499999999999999</v>
      </c>
      <c r="G29" s="1">
        <v>0.32</v>
      </c>
      <c r="H29" s="1">
        <v>0.26900000000000002</v>
      </c>
      <c r="I29" s="1">
        <v>0.23</v>
      </c>
      <c r="J29" s="1">
        <v>0.2</v>
      </c>
      <c r="K29" s="1">
        <v>0.17199999999999999</v>
      </c>
      <c r="L29" s="1">
        <v>0.14599999999999999</v>
      </c>
      <c r="M29" s="1">
        <v>0.121</v>
      </c>
      <c r="N29" s="1">
        <v>9.4E-2</v>
      </c>
      <c r="O29" s="1">
        <v>6.3E-2</v>
      </c>
      <c r="P29" s="1">
        <v>4.1000000000000002E-2</v>
      </c>
      <c r="Q29" s="1"/>
    </row>
    <row r="30" spans="1:17" x14ac:dyDescent="0.25">
      <c r="A30" s="3">
        <v>29</v>
      </c>
      <c r="B30" s="1">
        <v>0.46600000000000003</v>
      </c>
      <c r="C30" s="1">
        <v>0.438</v>
      </c>
      <c r="D30" s="1">
        <v>0.40600000000000003</v>
      </c>
      <c r="E30" s="1">
        <v>0.39600000000000002</v>
      </c>
      <c r="F30" s="1">
        <v>0.36</v>
      </c>
      <c r="G30" s="1">
        <v>0.316</v>
      </c>
      <c r="H30" s="1">
        <v>0.26500000000000001</v>
      </c>
      <c r="I30" s="1">
        <v>0.22700000000000001</v>
      </c>
      <c r="J30" s="1">
        <v>0.19700000000000001</v>
      </c>
      <c r="K30" s="1">
        <v>0.17</v>
      </c>
      <c r="L30" s="1">
        <v>0.14399999999999999</v>
      </c>
      <c r="M30" s="1">
        <v>0.11899999999999999</v>
      </c>
      <c r="N30" s="1">
        <v>9.1999999999999998E-2</v>
      </c>
      <c r="O30" s="1">
        <v>6.2E-2</v>
      </c>
      <c r="P30" s="1">
        <v>0.04</v>
      </c>
      <c r="Q30" s="1"/>
    </row>
    <row r="31" spans="1:17" x14ac:dyDescent="0.25">
      <c r="A31" s="3">
        <v>30</v>
      </c>
      <c r="B31" s="1">
        <v>0.46</v>
      </c>
      <c r="C31" s="1">
        <v>0.433</v>
      </c>
      <c r="D31" s="1">
        <v>0.40100000000000002</v>
      </c>
      <c r="E31" s="1">
        <v>0.39100000000000001</v>
      </c>
      <c r="F31" s="1">
        <v>0.35499999999999998</v>
      </c>
      <c r="G31" s="1">
        <v>0.312</v>
      </c>
      <c r="H31" s="1">
        <v>0.26100000000000001</v>
      </c>
      <c r="I31" s="1">
        <v>0.224</v>
      </c>
      <c r="J31" s="1">
        <v>0.19400000000000001</v>
      </c>
      <c r="K31" s="1">
        <v>0.16700000000000001</v>
      </c>
      <c r="L31" s="1">
        <v>0.14199999999999999</v>
      </c>
      <c r="M31" s="1">
        <v>0.11700000000000001</v>
      </c>
      <c r="N31" s="1">
        <v>9.0999999999999998E-2</v>
      </c>
      <c r="O31" s="1">
        <v>6.0999999999999999E-2</v>
      </c>
      <c r="P31" s="1">
        <v>0.04</v>
      </c>
      <c r="Q31" s="1"/>
    </row>
  </sheetData>
  <sheetProtection sheet="1" objects="1" scenarios="1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1E6C0-331E-46B9-B784-1C028F73CD9D}">
  <dimension ref="A1:Q31"/>
  <sheetViews>
    <sheetView workbookViewId="0">
      <selection activeCell="G24" sqref="G24"/>
    </sheetView>
  </sheetViews>
  <sheetFormatPr baseColWidth="10" defaultRowHeight="15" x14ac:dyDescent="0.25"/>
  <sheetData>
    <row r="1" spans="1:17" x14ac:dyDescent="0.25">
      <c r="B1" s="3">
        <v>0.01</v>
      </c>
      <c r="C1" s="3">
        <v>0.02</v>
      </c>
      <c r="D1" s="3">
        <v>2.5000000000000001E-2</v>
      </c>
      <c r="E1" s="3">
        <v>0.05</v>
      </c>
      <c r="F1" s="3">
        <v>0.1</v>
      </c>
      <c r="G1" s="3">
        <v>0.2</v>
      </c>
      <c r="H1" s="3">
        <v>0.3</v>
      </c>
      <c r="I1" s="3">
        <v>0.4</v>
      </c>
      <c r="J1" s="3">
        <v>0.5</v>
      </c>
      <c r="K1" s="3">
        <v>0.6</v>
      </c>
      <c r="L1" s="3">
        <v>0.7</v>
      </c>
      <c r="M1" s="3">
        <v>0.8</v>
      </c>
      <c r="N1" s="3">
        <v>0.9</v>
      </c>
      <c r="O1" s="3">
        <v>0.95</v>
      </c>
      <c r="P1" s="3">
        <v>0.999</v>
      </c>
    </row>
    <row r="2" spans="1:17" x14ac:dyDescent="0.25">
      <c r="A2" s="3">
        <v>1</v>
      </c>
      <c r="B2" s="1" t="s">
        <v>3</v>
      </c>
      <c r="C2" s="1" t="s">
        <v>3</v>
      </c>
      <c r="D2" s="1" t="s">
        <v>3</v>
      </c>
      <c r="E2" s="1" t="s">
        <v>3</v>
      </c>
      <c r="F2" s="1" t="s">
        <v>3</v>
      </c>
      <c r="G2" s="1" t="s">
        <v>3</v>
      </c>
      <c r="H2" s="1" t="s">
        <v>3</v>
      </c>
      <c r="I2" s="1" t="s">
        <v>3</v>
      </c>
      <c r="J2" s="1" t="s">
        <v>3</v>
      </c>
      <c r="K2" s="1" t="s">
        <v>3</v>
      </c>
      <c r="L2" s="1" t="s">
        <v>3</v>
      </c>
      <c r="M2" s="1" t="s">
        <v>3</v>
      </c>
      <c r="N2" s="1" t="s">
        <v>3</v>
      </c>
      <c r="O2" s="1" t="s">
        <v>3</v>
      </c>
      <c r="P2" s="1" t="s">
        <v>3</v>
      </c>
      <c r="Q2" s="1"/>
    </row>
    <row r="3" spans="1:17" x14ac:dyDescent="0.25">
      <c r="A3" s="3">
        <v>2</v>
      </c>
      <c r="B3" s="1" t="s">
        <v>3</v>
      </c>
      <c r="C3" s="1" t="s">
        <v>3</v>
      </c>
      <c r="D3" s="1" t="s">
        <v>3</v>
      </c>
      <c r="E3" s="1" t="s">
        <v>3</v>
      </c>
      <c r="F3" s="1" t="s">
        <v>3</v>
      </c>
      <c r="G3" s="1" t="s">
        <v>3</v>
      </c>
      <c r="H3" s="1" t="s">
        <v>3</v>
      </c>
      <c r="I3" s="1" t="s">
        <v>3</v>
      </c>
      <c r="J3" s="1" t="s">
        <v>3</v>
      </c>
      <c r="K3" s="1" t="s">
        <v>3</v>
      </c>
      <c r="L3" s="1" t="s">
        <v>3</v>
      </c>
      <c r="M3" s="1" t="s">
        <v>3</v>
      </c>
      <c r="N3" s="1" t="s">
        <v>3</v>
      </c>
      <c r="O3" s="1" t="s">
        <v>3</v>
      </c>
      <c r="P3" s="1" t="s">
        <v>3</v>
      </c>
      <c r="Q3" s="1"/>
    </row>
    <row r="4" spans="1:17" x14ac:dyDescent="0.25">
      <c r="A4" s="3">
        <v>3</v>
      </c>
      <c r="B4" s="1" t="s">
        <v>3</v>
      </c>
      <c r="C4" s="1" t="s">
        <v>3</v>
      </c>
      <c r="D4" s="1" t="s">
        <v>3</v>
      </c>
      <c r="E4" s="1" t="s">
        <v>3</v>
      </c>
      <c r="F4" s="1" t="s">
        <v>3</v>
      </c>
      <c r="G4" s="1" t="s">
        <v>3</v>
      </c>
      <c r="H4" s="1" t="s">
        <v>3</v>
      </c>
      <c r="I4" s="1" t="s">
        <v>3</v>
      </c>
      <c r="J4" s="1" t="s">
        <v>3</v>
      </c>
      <c r="K4" s="1" t="s">
        <v>3</v>
      </c>
      <c r="L4" s="1" t="s">
        <v>3</v>
      </c>
      <c r="M4" s="1" t="s">
        <v>3</v>
      </c>
      <c r="N4" s="1" t="s">
        <v>3</v>
      </c>
      <c r="O4" s="1" t="s">
        <v>3</v>
      </c>
      <c r="P4" s="1" t="s">
        <v>3</v>
      </c>
      <c r="Q4" s="1"/>
    </row>
    <row r="5" spans="1:17" x14ac:dyDescent="0.25">
      <c r="A5" s="3">
        <v>4</v>
      </c>
      <c r="B5" s="1" t="s">
        <v>3</v>
      </c>
      <c r="C5" s="1" t="s">
        <v>3</v>
      </c>
      <c r="D5" s="1" t="s">
        <v>3</v>
      </c>
      <c r="E5" s="1" t="s">
        <v>3</v>
      </c>
      <c r="F5" s="1" t="s">
        <v>3</v>
      </c>
      <c r="G5" s="1" t="s">
        <v>3</v>
      </c>
      <c r="H5" s="1" t="s">
        <v>3</v>
      </c>
      <c r="I5" s="1" t="s">
        <v>3</v>
      </c>
      <c r="J5" s="1" t="s">
        <v>3</v>
      </c>
      <c r="K5" s="1" t="s">
        <v>3</v>
      </c>
      <c r="L5" s="1" t="s">
        <v>3</v>
      </c>
      <c r="M5" s="1" t="s">
        <v>3</v>
      </c>
      <c r="N5" s="1" t="s">
        <v>3</v>
      </c>
      <c r="O5" s="1" t="s">
        <v>3</v>
      </c>
      <c r="P5" s="1" t="s">
        <v>3</v>
      </c>
      <c r="Q5" s="1"/>
    </row>
    <row r="6" spans="1:17" x14ac:dyDescent="0.25">
      <c r="A6" s="3">
        <v>5</v>
      </c>
      <c r="B6" s="1" t="s">
        <v>3</v>
      </c>
      <c r="C6" s="1" t="s">
        <v>3</v>
      </c>
      <c r="D6" s="1" t="s">
        <v>3</v>
      </c>
      <c r="E6" s="1" t="s">
        <v>3</v>
      </c>
      <c r="F6" s="1" t="s">
        <v>3</v>
      </c>
      <c r="G6" s="1" t="s">
        <v>3</v>
      </c>
      <c r="H6" s="1" t="s">
        <v>3</v>
      </c>
      <c r="I6" s="1" t="s">
        <v>3</v>
      </c>
      <c r="J6" s="1" t="s">
        <v>3</v>
      </c>
      <c r="K6" s="1" t="s">
        <v>3</v>
      </c>
      <c r="L6" s="1" t="s">
        <v>3</v>
      </c>
      <c r="M6" s="1" t="s">
        <v>3</v>
      </c>
      <c r="N6" s="1" t="s">
        <v>3</v>
      </c>
      <c r="O6" s="1" t="s">
        <v>3</v>
      </c>
      <c r="P6" s="1" t="s">
        <v>3</v>
      </c>
      <c r="Q6" s="1"/>
    </row>
    <row r="7" spans="1:17" x14ac:dyDescent="0.25">
      <c r="A7" s="3">
        <v>6</v>
      </c>
      <c r="B7" s="1">
        <v>0.998</v>
      </c>
      <c r="C7" s="1">
        <v>0.995</v>
      </c>
      <c r="D7" s="1">
        <v>0.99199999999999999</v>
      </c>
      <c r="E7" s="1">
        <v>0.99</v>
      </c>
      <c r="F7" s="1">
        <v>0.98299999999999998</v>
      </c>
      <c r="G7" s="1">
        <v>0.96499999999999997</v>
      </c>
      <c r="H7" s="1">
        <v>0.93</v>
      </c>
      <c r="I7" s="1">
        <v>0.88</v>
      </c>
      <c r="J7" s="1">
        <v>830</v>
      </c>
      <c r="K7" s="1">
        <v>0.78</v>
      </c>
      <c r="L7" s="1">
        <v>0.72</v>
      </c>
      <c r="M7" s="1">
        <v>0.64</v>
      </c>
      <c r="N7" s="1">
        <v>0.54</v>
      </c>
      <c r="O7" s="1">
        <v>0.41</v>
      </c>
      <c r="P7" s="1">
        <v>0.3</v>
      </c>
      <c r="Q7" s="1"/>
    </row>
    <row r="8" spans="1:17" x14ac:dyDescent="0.25">
      <c r="A8" s="3">
        <v>7</v>
      </c>
      <c r="B8" s="1">
        <v>0.97</v>
      </c>
      <c r="C8" s="1">
        <v>0.94499999999999995</v>
      </c>
      <c r="D8" s="1">
        <v>0.91900000000000004</v>
      </c>
      <c r="E8" s="1">
        <v>0.90900000000000003</v>
      </c>
      <c r="F8" s="1">
        <v>0.88100000000000001</v>
      </c>
      <c r="G8" s="1">
        <v>0.85</v>
      </c>
      <c r="H8" s="1">
        <v>0.78</v>
      </c>
      <c r="I8" s="1">
        <v>0.73</v>
      </c>
      <c r="J8" s="1">
        <v>0.67</v>
      </c>
      <c r="K8" s="1">
        <v>0.61</v>
      </c>
      <c r="L8" s="1">
        <v>0.54</v>
      </c>
      <c r="M8" s="1">
        <v>0.47</v>
      </c>
      <c r="N8" s="1">
        <v>0.39</v>
      </c>
      <c r="O8" s="1">
        <v>0.27</v>
      </c>
      <c r="P8" s="1">
        <v>0.2</v>
      </c>
      <c r="Q8" s="1"/>
    </row>
    <row r="9" spans="1:17" x14ac:dyDescent="0.25">
      <c r="A9" s="3">
        <v>8</v>
      </c>
      <c r="B9" s="1">
        <v>0.92200000000000004</v>
      </c>
      <c r="C9" s="1">
        <v>0.89</v>
      </c>
      <c r="D9" s="1">
        <v>0.85699999999999998</v>
      </c>
      <c r="E9" s="1">
        <v>0.84599999999999997</v>
      </c>
      <c r="F9" s="1">
        <v>0.80300000000000005</v>
      </c>
      <c r="G9" s="1">
        <v>0.745</v>
      </c>
      <c r="H9" s="1">
        <v>0.66400000000000003</v>
      </c>
      <c r="I9" s="1">
        <v>0.60199999999999998</v>
      </c>
      <c r="J9" s="1">
        <v>0.54600000000000004</v>
      </c>
      <c r="K9" s="1">
        <v>0.49</v>
      </c>
      <c r="L9" s="1">
        <v>0.434</v>
      </c>
      <c r="M9" s="1">
        <v>0.375</v>
      </c>
      <c r="N9" s="1">
        <v>0.309</v>
      </c>
      <c r="O9" s="1">
        <v>0.218</v>
      </c>
      <c r="P9" s="1">
        <v>0.156</v>
      </c>
      <c r="Q9" s="1"/>
    </row>
    <row r="10" spans="1:17" x14ac:dyDescent="0.25">
      <c r="A10" s="3">
        <v>9</v>
      </c>
      <c r="B10" s="1">
        <v>0.873</v>
      </c>
      <c r="C10" s="1">
        <v>0.84</v>
      </c>
      <c r="D10" s="1">
        <v>0.8</v>
      </c>
      <c r="E10" s="1">
        <v>0.78700000000000003</v>
      </c>
      <c r="F10" s="1">
        <v>0.73699999999999999</v>
      </c>
      <c r="G10" s="1">
        <v>0.67600000000000005</v>
      </c>
      <c r="H10" s="1">
        <v>0.59199999999999997</v>
      </c>
      <c r="I10" s="1">
        <v>0.53</v>
      </c>
      <c r="J10" s="1">
        <v>0.47799999999999998</v>
      </c>
      <c r="K10" s="1">
        <v>0.42499999999999999</v>
      </c>
      <c r="L10" s="1">
        <v>0.373</v>
      </c>
      <c r="M10" s="1">
        <v>0.32</v>
      </c>
      <c r="N10" s="1">
        <v>0.26100000000000001</v>
      </c>
      <c r="O10" s="1">
        <v>0.186</v>
      </c>
      <c r="P10" s="1">
        <v>0.128</v>
      </c>
      <c r="Q10" s="1"/>
    </row>
    <row r="11" spans="1:17" x14ac:dyDescent="0.25">
      <c r="A11" s="3">
        <v>10</v>
      </c>
      <c r="B11" s="1">
        <v>0.82599999999999996</v>
      </c>
      <c r="C11" s="1">
        <v>0.79100000000000004</v>
      </c>
      <c r="D11" s="1">
        <v>0.749</v>
      </c>
      <c r="E11" s="1">
        <v>0.73399999999999999</v>
      </c>
      <c r="F11" s="1">
        <v>0.68200000000000005</v>
      </c>
      <c r="G11" s="1">
        <v>0.62</v>
      </c>
      <c r="H11" s="1">
        <v>0.54300000000000004</v>
      </c>
      <c r="I11" s="1">
        <v>0.48299999999999998</v>
      </c>
      <c r="J11" s="1">
        <v>0.433</v>
      </c>
      <c r="K11" s="1">
        <v>0.38400000000000001</v>
      </c>
      <c r="L11" s="1">
        <v>0.33500000000000002</v>
      </c>
      <c r="M11" s="1">
        <v>0.28499999999999998</v>
      </c>
      <c r="N11" s="1">
        <v>0.23100000000000001</v>
      </c>
      <c r="O11" s="1">
        <v>0.15</v>
      </c>
      <c r="P11" s="1">
        <v>0.111</v>
      </c>
      <c r="Q11" s="1"/>
    </row>
    <row r="12" spans="1:17" x14ac:dyDescent="0.25">
      <c r="A12" s="3">
        <v>11</v>
      </c>
      <c r="B12" s="1">
        <v>0.78100000000000003</v>
      </c>
      <c r="C12" s="1">
        <v>0.745</v>
      </c>
      <c r="D12" s="1">
        <v>0.70299999999999996</v>
      </c>
      <c r="E12" s="1">
        <v>0.68799999999999994</v>
      </c>
      <c r="F12" s="1">
        <v>0.63700000000000001</v>
      </c>
      <c r="G12" s="1">
        <v>0.57799999999999996</v>
      </c>
      <c r="H12" s="1">
        <v>0.503</v>
      </c>
      <c r="I12" s="1">
        <v>0.44600000000000001</v>
      </c>
      <c r="J12" s="1">
        <v>0.39700000000000002</v>
      </c>
      <c r="K12" s="1">
        <v>0.35099999999999998</v>
      </c>
      <c r="L12" s="1">
        <v>0.30499999999999999</v>
      </c>
      <c r="M12" s="1">
        <v>0.25800000000000001</v>
      </c>
      <c r="N12" s="1">
        <v>0.20799999999999999</v>
      </c>
      <c r="O12" s="1">
        <v>0.14199999999999999</v>
      </c>
      <c r="P12" s="1">
        <v>9.9000000000000005E-2</v>
      </c>
      <c r="Q12" s="1"/>
    </row>
    <row r="13" spans="1:17" x14ac:dyDescent="0.25">
      <c r="A13" s="3">
        <v>12</v>
      </c>
      <c r="B13" s="1">
        <v>0.74</v>
      </c>
      <c r="C13" s="1">
        <v>0.70399999999999996</v>
      </c>
      <c r="D13" s="1">
        <v>0.66100000000000003</v>
      </c>
      <c r="E13" s="1">
        <v>0.64800000000000002</v>
      </c>
      <c r="F13" s="1">
        <v>0.6</v>
      </c>
      <c r="G13" s="1">
        <v>0.54300000000000004</v>
      </c>
      <c r="H13" s="1">
        <v>0.47</v>
      </c>
      <c r="I13" s="1">
        <v>0.41599999999999998</v>
      </c>
      <c r="J13" s="1">
        <v>0.37</v>
      </c>
      <c r="K13" s="1">
        <v>0.32500000000000001</v>
      </c>
      <c r="L13" s="1">
        <v>0.28199999999999997</v>
      </c>
      <c r="M13" s="1">
        <v>0.23799999999999999</v>
      </c>
      <c r="N13" s="1">
        <v>0.19</v>
      </c>
      <c r="O13" s="1">
        <v>0.13</v>
      </c>
      <c r="P13" s="1">
        <v>0.09</v>
      </c>
      <c r="Q13" s="1"/>
    </row>
    <row r="14" spans="1:17" x14ac:dyDescent="0.25">
      <c r="A14" s="3">
        <v>13</v>
      </c>
      <c r="B14" s="1">
        <v>0.70499999999999996</v>
      </c>
      <c r="C14" s="1">
        <v>0.67</v>
      </c>
      <c r="D14" s="1">
        <v>0.628</v>
      </c>
      <c r="E14" s="1">
        <v>0.61599999999999999</v>
      </c>
      <c r="F14" s="1">
        <v>0.56999999999999995</v>
      </c>
      <c r="G14" s="1">
        <v>0.51500000000000001</v>
      </c>
      <c r="H14" s="1">
        <v>0.443</v>
      </c>
      <c r="I14" s="1">
        <v>0.39100000000000001</v>
      </c>
      <c r="J14" s="1">
        <v>0.34699999999999998</v>
      </c>
      <c r="K14" s="1">
        <v>0.30399999999999999</v>
      </c>
      <c r="L14" s="1">
        <v>0.26300000000000001</v>
      </c>
      <c r="M14" s="1">
        <v>0.222</v>
      </c>
      <c r="N14" s="1">
        <v>0.17699999999999999</v>
      </c>
      <c r="O14" s="1">
        <v>0.122</v>
      </c>
      <c r="P14" s="1">
        <v>8.4000000000000005E-2</v>
      </c>
      <c r="Q14" s="1"/>
    </row>
    <row r="15" spans="1:17" x14ac:dyDescent="0.25">
      <c r="A15" s="3">
        <v>14</v>
      </c>
      <c r="B15" s="1">
        <v>0.67400000000000004</v>
      </c>
      <c r="C15" s="1">
        <v>0.64100000000000001</v>
      </c>
      <c r="D15" s="1">
        <v>0.60199999999999998</v>
      </c>
      <c r="E15" s="1">
        <v>0.59</v>
      </c>
      <c r="F15" s="1">
        <v>0.54600000000000004</v>
      </c>
      <c r="G15" s="1">
        <v>0.49199999999999999</v>
      </c>
      <c r="H15" s="1">
        <v>0.42099999999999999</v>
      </c>
      <c r="I15" s="1">
        <v>0.37</v>
      </c>
      <c r="J15" s="1">
        <v>0.32800000000000001</v>
      </c>
      <c r="K15" s="1">
        <v>0.28699999999999998</v>
      </c>
      <c r="L15" s="1">
        <v>0.247</v>
      </c>
      <c r="M15" s="1">
        <v>0.20799999999999999</v>
      </c>
      <c r="N15" s="1">
        <v>0.16600000000000001</v>
      </c>
      <c r="O15" s="1">
        <v>0.115</v>
      </c>
      <c r="P15" s="1">
        <v>7.9000000000000001E-2</v>
      </c>
      <c r="Q15" s="1"/>
    </row>
    <row r="16" spans="1:17" x14ac:dyDescent="0.25">
      <c r="A16" s="3">
        <v>15</v>
      </c>
      <c r="B16" s="1">
        <v>0.64700000000000002</v>
      </c>
      <c r="C16" s="1">
        <v>0.61599999999999999</v>
      </c>
      <c r="D16" s="1">
        <v>0.57899999999999996</v>
      </c>
      <c r="E16" s="1">
        <v>0.56799999999999995</v>
      </c>
      <c r="F16" s="1">
        <v>0.52500000000000002</v>
      </c>
      <c r="G16" s="1">
        <v>0.47199999999999998</v>
      </c>
      <c r="H16" s="1">
        <v>0.40200000000000002</v>
      </c>
      <c r="I16" s="1">
        <v>0.35299999999999998</v>
      </c>
      <c r="J16" s="1">
        <v>0.312</v>
      </c>
      <c r="K16" s="1">
        <v>0.27300000000000002</v>
      </c>
      <c r="L16" s="1">
        <v>0.23400000000000001</v>
      </c>
      <c r="M16" s="1">
        <v>0.19600000000000001</v>
      </c>
      <c r="N16" s="1">
        <v>0.156</v>
      </c>
      <c r="O16" s="1">
        <v>0.109</v>
      </c>
      <c r="P16" s="1">
        <v>7.4999999999999997E-2</v>
      </c>
      <c r="Q16" s="1"/>
    </row>
    <row r="17" spans="1:17" x14ac:dyDescent="0.25">
      <c r="A17" s="3">
        <v>16</v>
      </c>
      <c r="B17" s="1">
        <v>0.624</v>
      </c>
      <c r="C17" s="1">
        <v>0.59499999999999997</v>
      </c>
      <c r="D17" s="1">
        <v>0.55900000000000005</v>
      </c>
      <c r="E17" s="1">
        <v>0.54800000000000004</v>
      </c>
      <c r="F17" s="1">
        <v>0.50700000000000001</v>
      </c>
      <c r="G17" s="1">
        <v>0.45400000000000001</v>
      </c>
      <c r="H17" s="1">
        <v>0.38600000000000001</v>
      </c>
      <c r="I17" s="1">
        <v>0.33800000000000002</v>
      </c>
      <c r="J17" s="1">
        <v>0.29799999999999999</v>
      </c>
      <c r="K17" s="1">
        <v>0.26100000000000001</v>
      </c>
      <c r="L17" s="1">
        <v>0.223</v>
      </c>
      <c r="M17" s="1">
        <v>0.186</v>
      </c>
      <c r="N17" s="1">
        <v>0.14799999999999999</v>
      </c>
      <c r="O17" s="1">
        <v>0.104</v>
      </c>
      <c r="P17" s="1">
        <v>7.0999999999999994E-2</v>
      </c>
      <c r="Q17" s="1"/>
    </row>
    <row r="18" spans="1:17" x14ac:dyDescent="0.25">
      <c r="A18" s="3">
        <v>17</v>
      </c>
      <c r="B18" s="1">
        <v>0.60499999999999998</v>
      </c>
      <c r="C18" s="1">
        <v>0.57699999999999996</v>
      </c>
      <c r="D18" s="1">
        <v>0.54200000000000004</v>
      </c>
      <c r="E18" s="1">
        <v>0.53100000000000003</v>
      </c>
      <c r="F18" s="1">
        <v>0.49</v>
      </c>
      <c r="G18" s="1">
        <v>0.438</v>
      </c>
      <c r="H18" s="1">
        <v>0.373</v>
      </c>
      <c r="I18" s="1">
        <v>0.32500000000000001</v>
      </c>
      <c r="J18" s="1">
        <v>0.28599999999999998</v>
      </c>
      <c r="K18" s="1">
        <v>0.25</v>
      </c>
      <c r="L18" s="1">
        <v>0.214</v>
      </c>
      <c r="M18" s="1">
        <v>0.17799999999999999</v>
      </c>
      <c r="N18" s="1">
        <v>0.14199999999999999</v>
      </c>
      <c r="O18" s="1">
        <v>9.9000000000000005E-2</v>
      </c>
      <c r="P18" s="1">
        <v>6.7000000000000004E-2</v>
      </c>
      <c r="Q18" s="1"/>
    </row>
    <row r="19" spans="1:17" x14ac:dyDescent="0.25">
      <c r="A19" s="3">
        <v>18</v>
      </c>
      <c r="B19" s="1">
        <v>0.58899999999999997</v>
      </c>
      <c r="C19" s="1">
        <v>0.56100000000000005</v>
      </c>
      <c r="D19" s="1">
        <v>0.52700000000000002</v>
      </c>
      <c r="E19" s="1">
        <v>0.51600000000000001</v>
      </c>
      <c r="F19" s="1">
        <v>0.47499999999999998</v>
      </c>
      <c r="G19" s="1">
        <v>0.42399999999999999</v>
      </c>
      <c r="H19" s="1">
        <v>0.36099999999999999</v>
      </c>
      <c r="I19" s="1">
        <v>0.314</v>
      </c>
      <c r="J19" s="1">
        <v>0.27600000000000002</v>
      </c>
      <c r="K19" s="1">
        <v>0.24099999999999999</v>
      </c>
      <c r="L19" s="1">
        <v>0.20599999999999999</v>
      </c>
      <c r="M19" s="1">
        <v>0.17100000000000001</v>
      </c>
      <c r="N19" s="1">
        <v>0.13500000000000001</v>
      </c>
      <c r="O19" s="1">
        <v>9.4E-2</v>
      </c>
      <c r="P19" s="1">
        <v>6.3E-2</v>
      </c>
      <c r="Q19" s="1"/>
    </row>
    <row r="20" spans="1:17" x14ac:dyDescent="0.25">
      <c r="A20" s="3">
        <v>19</v>
      </c>
      <c r="B20" s="1">
        <v>0.57499999999999996</v>
      </c>
      <c r="C20" s="1">
        <v>0.54700000000000004</v>
      </c>
      <c r="D20" s="1">
        <v>0.51400000000000001</v>
      </c>
      <c r="E20" s="1">
        <v>0.503</v>
      </c>
      <c r="F20" s="1">
        <v>0.46200000000000002</v>
      </c>
      <c r="G20" s="1">
        <v>0.41199999999999998</v>
      </c>
      <c r="H20" s="1">
        <v>0.35</v>
      </c>
      <c r="I20" s="1">
        <v>0.30399999999999999</v>
      </c>
      <c r="J20" s="1">
        <v>0.26800000000000002</v>
      </c>
      <c r="K20" s="1">
        <v>0.23300000000000001</v>
      </c>
      <c r="L20" s="1">
        <v>0.19900000000000001</v>
      </c>
      <c r="M20" s="1">
        <v>0.16500000000000001</v>
      </c>
      <c r="N20" s="1">
        <v>0.10299999999999999</v>
      </c>
      <c r="O20" s="1">
        <v>0.09</v>
      </c>
      <c r="P20" s="1">
        <v>0.06</v>
      </c>
      <c r="Q20" s="1"/>
    </row>
    <row r="21" spans="1:17" x14ac:dyDescent="0.25">
      <c r="A21" s="3">
        <v>20</v>
      </c>
      <c r="B21" s="1">
        <v>0.56200000000000006</v>
      </c>
      <c r="C21" s="1">
        <v>0.53500000000000003</v>
      </c>
      <c r="D21" s="1">
        <v>0.502</v>
      </c>
      <c r="E21" s="1">
        <v>0.49099999999999999</v>
      </c>
      <c r="F21" s="1">
        <v>0.45</v>
      </c>
      <c r="G21" s="1">
        <v>0.40100000000000002</v>
      </c>
      <c r="H21" s="1">
        <v>0.34</v>
      </c>
      <c r="I21" s="1">
        <v>0.29499999999999998</v>
      </c>
      <c r="J21" s="1">
        <v>0.26</v>
      </c>
      <c r="K21" s="1">
        <v>0.22600000000000001</v>
      </c>
      <c r="L21" s="1">
        <v>0.193</v>
      </c>
      <c r="M21" s="1">
        <v>0.16</v>
      </c>
      <c r="N21" s="1">
        <v>0.125</v>
      </c>
      <c r="O21" s="1">
        <v>8.5999999999999993E-2</v>
      </c>
      <c r="P21" s="1">
        <v>5.7000000000000002E-2</v>
      </c>
      <c r="Q21" s="1"/>
    </row>
    <row r="22" spans="1:17" x14ac:dyDescent="0.25">
      <c r="A22" s="3">
        <v>21</v>
      </c>
      <c r="B22" s="1">
        <v>0.55100000000000005</v>
      </c>
      <c r="C22" s="1">
        <v>0.52400000000000002</v>
      </c>
      <c r="D22" s="1">
        <v>0.49099999999999999</v>
      </c>
      <c r="E22" s="1">
        <v>0.48</v>
      </c>
      <c r="F22" s="1">
        <v>0.44</v>
      </c>
      <c r="G22" s="1">
        <v>0.39100000000000001</v>
      </c>
      <c r="H22" s="1">
        <v>0.33100000000000002</v>
      </c>
      <c r="I22" s="1">
        <v>0.28699999999999998</v>
      </c>
      <c r="J22" s="1">
        <v>0.252</v>
      </c>
      <c r="K22" s="1">
        <v>0.22</v>
      </c>
      <c r="L22" s="1">
        <v>0.187</v>
      </c>
      <c r="M22" s="1">
        <v>0.155</v>
      </c>
      <c r="N22" s="1">
        <v>0.12</v>
      </c>
      <c r="O22" s="1">
        <v>8.2000000000000003E-2</v>
      </c>
      <c r="P22" s="1">
        <v>5.3999999999999999E-2</v>
      </c>
      <c r="Q22" s="1"/>
    </row>
    <row r="23" spans="1:17" x14ac:dyDescent="0.25">
      <c r="A23" s="3">
        <v>22</v>
      </c>
      <c r="B23" s="1">
        <v>0.54100000000000004</v>
      </c>
      <c r="C23" s="1">
        <v>0.51400000000000001</v>
      </c>
      <c r="D23" s="1">
        <v>0.48099999999999998</v>
      </c>
      <c r="E23" s="1">
        <v>0.47</v>
      </c>
      <c r="F23" s="1">
        <v>0.43</v>
      </c>
      <c r="G23" s="1">
        <v>0.38200000000000001</v>
      </c>
      <c r="H23" s="1">
        <v>0.32300000000000001</v>
      </c>
      <c r="I23" s="1">
        <v>0.28000000000000003</v>
      </c>
      <c r="J23" s="1">
        <v>0.245</v>
      </c>
      <c r="K23" s="1">
        <v>0.21299999999999999</v>
      </c>
      <c r="L23" s="1">
        <v>0.182</v>
      </c>
      <c r="M23" s="1">
        <v>0.15</v>
      </c>
      <c r="N23" s="1">
        <v>0.11600000000000001</v>
      </c>
      <c r="O23" s="1">
        <v>7.8E-2</v>
      </c>
      <c r="P23" s="1">
        <v>5.0999999999999997E-2</v>
      </c>
      <c r="Q23" s="1"/>
    </row>
    <row r="24" spans="1:17" x14ac:dyDescent="0.25">
      <c r="A24" s="3">
        <v>23</v>
      </c>
      <c r="B24" s="1">
        <v>0.53200000000000003</v>
      </c>
      <c r="C24" s="1">
        <v>0.505</v>
      </c>
      <c r="D24" s="1">
        <v>0.47199999999999998</v>
      </c>
      <c r="E24" s="1">
        <v>0.46100000000000002</v>
      </c>
      <c r="F24" s="1">
        <v>0.42099999999999999</v>
      </c>
      <c r="G24" s="1">
        <v>0.374</v>
      </c>
      <c r="H24" s="1">
        <v>0.316</v>
      </c>
      <c r="I24" s="1">
        <v>0.27400000000000002</v>
      </c>
      <c r="J24" s="1">
        <v>0.23899999999999999</v>
      </c>
      <c r="K24" s="1">
        <v>0.20699999999999999</v>
      </c>
      <c r="L24" s="1">
        <v>0.17699999999999999</v>
      </c>
      <c r="M24" s="1">
        <v>0.14599999999999999</v>
      </c>
      <c r="N24" s="1">
        <v>0.113</v>
      </c>
      <c r="O24" s="1">
        <v>7.4999999999999997E-2</v>
      </c>
      <c r="P24" s="1">
        <v>4.9000000000000002E-2</v>
      </c>
      <c r="Q24" s="1"/>
    </row>
    <row r="25" spans="1:17" x14ac:dyDescent="0.25">
      <c r="A25" s="3">
        <v>24</v>
      </c>
      <c r="B25" s="1">
        <v>0.52400000000000002</v>
      </c>
      <c r="C25" s="1">
        <v>0.497</v>
      </c>
      <c r="D25" s="1">
        <v>0.46400000000000002</v>
      </c>
      <c r="E25" s="1">
        <v>0.45200000000000001</v>
      </c>
      <c r="F25" s="1">
        <v>0.41299999999999998</v>
      </c>
      <c r="G25" s="1">
        <v>0.36699999999999999</v>
      </c>
      <c r="H25" s="1">
        <v>0.31</v>
      </c>
      <c r="I25" s="1">
        <v>0.26800000000000002</v>
      </c>
      <c r="J25" s="1">
        <v>0.23200000000000001</v>
      </c>
      <c r="K25" s="1">
        <v>0.20100000000000001</v>
      </c>
      <c r="L25" s="1">
        <v>0.17199999999999999</v>
      </c>
      <c r="M25" s="1">
        <v>0.14199999999999999</v>
      </c>
      <c r="N25" s="1">
        <v>0.111</v>
      </c>
      <c r="O25" s="1">
        <v>7.3999999999999996E-2</v>
      </c>
      <c r="P25" s="1">
        <v>4.7E-2</v>
      </c>
      <c r="Q25" s="1"/>
    </row>
    <row r="26" spans="1:17" x14ac:dyDescent="0.25">
      <c r="A26" s="3">
        <v>25</v>
      </c>
      <c r="B26" s="1">
        <v>0.51600000000000001</v>
      </c>
      <c r="C26" s="1">
        <v>0.48899999999999999</v>
      </c>
      <c r="D26" s="1">
        <v>0.45700000000000002</v>
      </c>
      <c r="E26" s="1">
        <v>0.44500000000000001</v>
      </c>
      <c r="F26" s="1">
        <v>0.40600000000000003</v>
      </c>
      <c r="G26" s="1">
        <v>0.36</v>
      </c>
      <c r="H26" s="1">
        <v>0.30399999999999999</v>
      </c>
      <c r="I26" s="1">
        <v>0.26200000000000001</v>
      </c>
      <c r="J26" s="1">
        <v>0.22700000000000001</v>
      </c>
      <c r="K26" s="1">
        <v>0.19600000000000001</v>
      </c>
      <c r="L26" s="1">
        <v>0.16800000000000001</v>
      </c>
      <c r="M26" s="1">
        <v>0.13800000000000001</v>
      </c>
      <c r="N26" s="1">
        <v>0.108</v>
      </c>
      <c r="O26" s="1">
        <v>7.2999999999999995E-2</v>
      </c>
      <c r="P26" s="1">
        <v>4.4999999999999998E-2</v>
      </c>
      <c r="Q26" s="1"/>
    </row>
    <row r="27" spans="1:17" x14ac:dyDescent="0.25">
      <c r="A27" s="3">
        <v>26</v>
      </c>
      <c r="B27" s="1">
        <v>0.50800000000000001</v>
      </c>
      <c r="C27" s="1">
        <v>0.48199999999999998</v>
      </c>
      <c r="D27" s="1">
        <v>0.45</v>
      </c>
      <c r="E27" s="1">
        <v>0.438</v>
      </c>
      <c r="F27" s="1">
        <v>0.39900000000000002</v>
      </c>
      <c r="G27" s="1">
        <v>0.35399999999999998</v>
      </c>
      <c r="H27" s="1">
        <v>0.29799999999999999</v>
      </c>
      <c r="I27" s="1">
        <v>0.25700000000000001</v>
      </c>
      <c r="J27" s="1">
        <v>0.222</v>
      </c>
      <c r="K27" s="1">
        <v>0.192</v>
      </c>
      <c r="L27" s="1">
        <v>0.16400000000000001</v>
      </c>
      <c r="M27" s="1">
        <v>0.13500000000000001</v>
      </c>
      <c r="N27" s="1">
        <v>0.106</v>
      </c>
      <c r="O27" s="1">
        <v>7.1999999999999995E-2</v>
      </c>
      <c r="P27" s="1">
        <v>4.3999999999999997E-2</v>
      </c>
      <c r="Q27" s="1"/>
    </row>
    <row r="28" spans="1:17" x14ac:dyDescent="0.25">
      <c r="A28" s="3">
        <v>27</v>
      </c>
      <c r="B28" s="1">
        <v>0.501</v>
      </c>
      <c r="C28" s="1">
        <v>0.47499999999999998</v>
      </c>
      <c r="D28" s="1">
        <v>0.443</v>
      </c>
      <c r="E28" s="1">
        <v>0.432</v>
      </c>
      <c r="F28" s="1">
        <v>0.39300000000000002</v>
      </c>
      <c r="G28" s="1">
        <v>0.34799999999999998</v>
      </c>
      <c r="H28" s="1">
        <v>0.29199999999999998</v>
      </c>
      <c r="I28" s="1">
        <v>0.252</v>
      </c>
      <c r="J28" s="1">
        <v>0.218</v>
      </c>
      <c r="K28" s="1">
        <v>0.189</v>
      </c>
      <c r="L28" s="1">
        <v>0.161</v>
      </c>
      <c r="M28" s="1">
        <v>0.13200000000000001</v>
      </c>
      <c r="N28" s="1">
        <v>0.104</v>
      </c>
      <c r="O28" s="1">
        <v>7.0999999999999994E-2</v>
      </c>
      <c r="P28" s="1">
        <v>4.2999999999999997E-2</v>
      </c>
      <c r="Q28" s="1"/>
    </row>
    <row r="29" spans="1:17" x14ac:dyDescent="0.25">
      <c r="A29" s="3">
        <v>28</v>
      </c>
      <c r="B29" s="1">
        <v>0.495</v>
      </c>
      <c r="C29" s="1">
        <v>0.46899999999999997</v>
      </c>
      <c r="D29" s="1">
        <v>0.437</v>
      </c>
      <c r="E29" s="1">
        <v>0.42599999999999999</v>
      </c>
      <c r="F29" s="1">
        <v>0.38700000000000001</v>
      </c>
      <c r="G29" s="1">
        <v>0.34200000000000003</v>
      </c>
      <c r="H29" s="1">
        <v>0.28699999999999998</v>
      </c>
      <c r="I29" s="1">
        <v>0.247</v>
      </c>
      <c r="J29" s="1">
        <v>0.215</v>
      </c>
      <c r="K29" s="1">
        <v>0.186</v>
      </c>
      <c r="L29" s="1">
        <v>0.158</v>
      </c>
      <c r="M29" s="1">
        <v>0.13</v>
      </c>
      <c r="N29" s="1">
        <v>0.10199999999999999</v>
      </c>
      <c r="O29" s="1">
        <v>6.9000000000000006E-2</v>
      </c>
      <c r="P29" s="1">
        <v>4.2000000000000003E-2</v>
      </c>
      <c r="Q29" s="1"/>
    </row>
    <row r="30" spans="1:17" x14ac:dyDescent="0.25">
      <c r="A30" s="3">
        <v>29</v>
      </c>
      <c r="B30" s="1">
        <v>0.48899999999999999</v>
      </c>
      <c r="C30" s="1">
        <v>0.46300000000000002</v>
      </c>
      <c r="D30" s="1">
        <v>0.43099999999999999</v>
      </c>
      <c r="E30" s="1">
        <v>0.41899999999999998</v>
      </c>
      <c r="F30" s="1">
        <v>0.38100000000000001</v>
      </c>
      <c r="G30" s="1">
        <v>0.33700000000000002</v>
      </c>
      <c r="H30" s="1">
        <v>0.28199999999999997</v>
      </c>
      <c r="I30" s="1">
        <v>0.24299999999999999</v>
      </c>
      <c r="J30" s="1">
        <v>0.21099999999999999</v>
      </c>
      <c r="K30" s="1">
        <v>0.183</v>
      </c>
      <c r="L30" s="1">
        <v>0.155</v>
      </c>
      <c r="M30" s="1">
        <v>0.128</v>
      </c>
      <c r="N30" s="1">
        <v>0.1</v>
      </c>
      <c r="O30" s="1">
        <v>6.8000000000000005E-2</v>
      </c>
      <c r="P30" s="1">
        <v>4.1000000000000002E-2</v>
      </c>
      <c r="Q30" s="1"/>
    </row>
    <row r="31" spans="1:17" x14ac:dyDescent="0.25">
      <c r="A31" s="3">
        <v>30</v>
      </c>
      <c r="B31" s="1">
        <v>0.48299999999999998</v>
      </c>
      <c r="C31" s="1">
        <v>0.45700000000000002</v>
      </c>
      <c r="D31" s="1">
        <v>0.42499999999999999</v>
      </c>
      <c r="E31" s="1">
        <v>0.41399999999999998</v>
      </c>
      <c r="F31" s="1">
        <v>0.376</v>
      </c>
      <c r="G31" s="1">
        <v>0.33200000000000002</v>
      </c>
      <c r="H31" s="1">
        <v>0.27800000000000002</v>
      </c>
      <c r="I31" s="1">
        <v>0.23899999999999999</v>
      </c>
      <c r="J31" s="1">
        <v>0.20799999999999999</v>
      </c>
      <c r="K31" s="1">
        <v>0.18</v>
      </c>
      <c r="L31" s="1">
        <v>0.153</v>
      </c>
      <c r="M31" s="1">
        <v>0.126</v>
      </c>
      <c r="N31" s="1">
        <v>9.8000000000000004E-2</v>
      </c>
      <c r="O31" s="1">
        <v>6.7000000000000004E-2</v>
      </c>
      <c r="P31" s="1">
        <v>4.1000000000000002E-2</v>
      </c>
      <c r="Q31" s="1"/>
    </row>
  </sheetData>
  <sheetProtection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DixonQTest</vt:lpstr>
      <vt:lpstr>q10</vt:lpstr>
      <vt:lpstr>q11</vt:lpstr>
      <vt:lpstr>q12</vt:lpstr>
      <vt:lpstr>q20</vt:lpstr>
      <vt:lpstr>q21</vt:lpstr>
      <vt:lpstr>q22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Schneider</dc:creator>
  <cp:lastModifiedBy>marei</cp:lastModifiedBy>
  <dcterms:created xsi:type="dcterms:W3CDTF">2020-03-11T10:00:51Z</dcterms:created>
  <dcterms:modified xsi:type="dcterms:W3CDTF">2020-03-19T19:50:02Z</dcterms:modified>
</cp:coreProperties>
</file>